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DEC BUL 2023\C - Government Finance\"/>
    </mc:Choice>
  </mc:AlternateContent>
  <xr:revisionPtr revIDLastSave="0" documentId="8_{36EA0A14-CE98-4139-B0AE-3B53FF93F42C}" xr6:coauthVersionLast="47" xr6:coauthVersionMax="47" xr10:uidLastSave="{00000000-0000-0000-0000-000000000000}"/>
  <bookViews>
    <workbookView xWindow="1170" yWindow="675" windowWidth="15945" windowHeight="15525" xr2:uid="{F2A869FA-EC36-48A3-8F53-AF874974AAEB}"/>
  </bookViews>
  <sheets>
    <sheet name="C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B">#REF!</definedName>
    <definedName name="\D">[2]Liabilities!#REF!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[3]BOP!#REF!</definedName>
    <definedName name="\U">#REF!</definedName>
    <definedName name="\W">#REF!</definedName>
    <definedName name="\X">[2]Liabilities!#REF!</definedName>
    <definedName name="__10FA_L">#REF!</definedName>
    <definedName name="__11GAZ_LIABS">#REF!</definedName>
    <definedName name="__123Graph_AREER" hidden="1">[4]ER!#REF!</definedName>
    <definedName name="__123Graph_BREER" hidden="1">[4]ER!#REF!</definedName>
    <definedName name="__123Graph_CREER" hidden="1">[4]ER!#REF!</definedName>
    <definedName name="__12INT_RESERVES">#REF!</definedName>
    <definedName name="__1r">#REF!</definedName>
    <definedName name="__2Macros_Import_.qbop" localSheetId="0">[5]!'[Macros Import].qbop'</definedName>
    <definedName name="__2Macros_Import_.qbop">[6]!'[Macros Import].qbop'</definedName>
    <definedName name="__3__123Graph_ACPI_ER_LOG" hidden="1">[4]ER!#REF!</definedName>
    <definedName name="__4__123Graph_BCPI_ER_LOG" hidden="1">[4]ER!#REF!</definedName>
    <definedName name="__5__123Graph_BIBA_IBRD" hidden="1">[4]WB!#REF!</definedName>
    <definedName name="__6B.2_B.3">#REF!</definedName>
    <definedName name="__7B.4___5">#REF!</definedName>
    <definedName name="__8CONSOL_B2">#REF!</definedName>
    <definedName name="__9CONSOL_DEPOSITS" localSheetId="0">'[7]A 11'!#REF!</definedName>
    <definedName name="__9CONSOL_DEPOSITS">'[8]A 11'!#REF!</definedName>
    <definedName name="__BOP2" localSheetId="0">[9]BoP!#REF!</definedName>
    <definedName name="__BOP2">[10]BoP!#REF!</definedName>
    <definedName name="__END94">#REF!</definedName>
    <definedName name="__RES2" localSheetId="0">[9]RES!#REF!</definedName>
    <definedName name="__RES2">[10]RES!#REF!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'[3]Imp:DSA output'!$O$9:$R$464</definedName>
    <definedName name="__YR89">'[3]Imp:DSA output'!$C$9:$C$464</definedName>
    <definedName name="__YR90">'[3]Imp:DSA output'!$D$9:$D$464</definedName>
    <definedName name="__YR91">'[3]Imp:DSA output'!$E$9:$E$464</definedName>
    <definedName name="__YR92">'[3]Imp:DSA output'!$F$9:$F$464</definedName>
    <definedName name="__YR93">'[3]Imp:DSA output'!$G$9:$G$464</definedName>
    <definedName name="__YR94">'[3]Imp:DSA output'!$H$9:$H$464</definedName>
    <definedName name="__YR95">'[3]Imp:DSA output'!$I$9:$I$464</definedName>
    <definedName name="_10FA_L">#REF!</definedName>
    <definedName name="_11GAZ_LIABS">#REF!</definedName>
    <definedName name="_12INT_RESERVES">#REF!</definedName>
    <definedName name="_1r">#REF!</definedName>
    <definedName name="_2Macros_Import_.qbop">[11]!'[Macros Import].qbop'</definedName>
    <definedName name="_3__123Graph_ACPI_ER_LOG" hidden="1">[4]ER!#REF!</definedName>
    <definedName name="_4__123Graph_BCPI_ER_LOG" hidden="1">[4]ER!#REF!</definedName>
    <definedName name="_5__123Graph_BIBA_IBRD" hidden="1">[4]WB!#REF!</definedName>
    <definedName name="_6B.2_B.3">#REF!</definedName>
    <definedName name="_7B.4___5">#REF!</definedName>
    <definedName name="_8CONSOL_B2">#REF!</definedName>
    <definedName name="_9CONSOL_DEPOSITS">'[12]A 11'!#REF!</definedName>
    <definedName name="_BOP2">[13]BoP!#REF!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[13]RES!#REF!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'[3]Imp:DSA output'!$O$9:$R$464</definedName>
    <definedName name="_YR89">'[3]Imp:DSA output'!$C$9:$C$464</definedName>
    <definedName name="_YR90">'[3]Imp:DSA output'!$D$9:$D$464</definedName>
    <definedName name="_YR91">'[3]Imp:DSA output'!$E$9:$E$464</definedName>
    <definedName name="_YR92">'[3]Imp:DSA output'!$F$9:$F$464</definedName>
    <definedName name="_YR93">'[3]Imp:DSA output'!$G$9:$G$464</definedName>
    <definedName name="_YR94">'[3]Imp:DSA output'!$H$9:$H$464</definedName>
    <definedName name="_YR95">'[3]Imp:DSA output'!$I$9:$I$464</definedName>
    <definedName name="_Z">[3]Imp!#REF!</definedName>
    <definedName name="AAA">#REF!</definedName>
    <definedName name="ACTIVATE">#REF!</definedName>
    <definedName name="ALL">'[3]Imp:DSA output'!$C$9:$R$464</definedName>
    <definedName name="atrade">[11]!atrade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[14]Q6!$E$28:$AH$28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[14]Q6!$E$26:$AH$26</definedName>
    <definedName name="BXS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>#REF!</definedName>
    <definedName name="CONSOLC2">#REF!</definedName>
    <definedName name="copystart">#REF!</definedName>
    <definedName name="Copytodebt">'[3]in-out'!#REF!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'[15]By commodity'!$E$1:$E$14</definedName>
    <definedName name="_xlnm.Database">'[16]By commodity'!$E$1:$E$14</definedName>
    <definedName name="date">#REF!</definedName>
    <definedName name="DATES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[17]NPV!$B$28</definedName>
    <definedName name="Discount_NC">[17]NPV!#REF!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[18]Main!$AB$25</definedName>
    <definedName name="FEB19C">'[16]By commodity'!$E$1:$E$14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[17]NPV!$B$25</definedName>
    <definedName name="Grace_NC">[17]NPV!#REF!</definedName>
    <definedName name="graph">#REF!</definedName>
    <definedName name="HEADING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PUT_2">[13]Input!#REF!</definedName>
    <definedName name="INPUT_4">[13]Input!#REF!</definedName>
    <definedName name="Interest_IDA">[17]NPV!$B$27</definedName>
    <definedName name="Interest_NC">[17]NPV!#REF!</definedName>
    <definedName name="InterestRate">#REF!</definedName>
    <definedName name="l" localSheetId="0">#REF!,#REF!</definedName>
    <definedName name="l">#REF!,#REF!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[17]NPV!$B$26</definedName>
    <definedName name="Maturity_NC">[17]NPV!#REF!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[11]!mflowsa</definedName>
    <definedName name="mflowsq">[11]!mflowsq</definedName>
    <definedName name="MIDDLE">#REF!</definedName>
    <definedName name="MISC4">[13]OUTPUT!#REF!</definedName>
    <definedName name="mstocksa">[11]!mstocksa</definedName>
    <definedName name="mstocksq">[11]!mstocksq</definedName>
    <definedName name="n">#REF!</definedName>
    <definedName name="NAMES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Area" localSheetId="0">#REF!</definedName>
    <definedName name="_xlnm.Print_Area">#REF!</definedName>
    <definedName name="PRINT_AREA_MI">#REF!</definedName>
    <definedName name="_xlnm.Print_Titles" localSheetId="0">#REF!,#REF!</definedName>
    <definedName name="_xlnm.Print_Titles">#REF!,#REF!</definedName>
    <definedName name="PRINTMACRO">#REF!</definedName>
    <definedName name="PrintThis_Links">[18]Links!$A$1:$F$33</definedName>
    <definedName name="PRMONTH">#REF!</definedName>
    <definedName name="prn">[17]FSUOUT!$B$2:$V$32</definedName>
    <definedName name="Prog1998">'[19]2003'!#REF!</definedName>
    <definedName name="PRYEAR">#REF!</definedName>
    <definedName name="Q_5">#REF!</definedName>
    <definedName name="Q_6">#REF!</definedName>
    <definedName name="Q_7">#REF!</definedName>
    <definedName name="QFISCAL">'[20]Quarterly Raw Data'!#REF!</definedName>
    <definedName name="qqq" localSheetId="0" hidden="1">{#N/A,#N/A,FALSE,"EXTRABUDGT"}</definedName>
    <definedName name="qqq" hidden="1">{#N/A,#N/A,FALSE,"EXTRABUDGT"}</definedName>
    <definedName name="QTAB7">'[20]Quarterly MacroFlow'!#REF!</definedName>
    <definedName name="QTAB7A">'[20]Quarterly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[18]ErrCheck!$A$4</definedName>
    <definedName name="rngLastSave">[18]Main!$G$19</definedName>
    <definedName name="rngLastSent">[18]Main!$G$18</definedName>
    <definedName name="rngLastUpdate">[18]Links!$D$2</definedName>
    <definedName name="rngNeedsUpdate">[18]Links!$E$2</definedName>
    <definedName name="rngQuestChecked">[18]ErrCheck!$A$3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[4]BoP!$E$313:$BE$365</definedName>
    <definedName name="Tab25a">#REF!</definedName>
    <definedName name="Tab25b">#REF!</definedName>
    <definedName name="Table__47">[21]RED47!$A$1:$I$53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[18]ErrCheck!$A$3:$E$5</definedName>
    <definedName name="tblLinks">[18]Links!$A$4:$F$33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[14]Q5!$E$23:$AH$23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[22]BCC!$A$1:$N$821,[22]BCC!$A$822:$N$1624</definedName>
    <definedName name="TODO">[23]BCC!$A$1:$N$821,[23]BCC!$A$822:$N$1624</definedName>
    <definedName name="Trade">#REF!</definedName>
    <definedName name="TRADE3">[13]Trade!#REF!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[17]Q5!$A$1:$A$104</definedName>
    <definedName name="xxWRS_5">[17]Q6!$A$1:$A$160</definedName>
    <definedName name="xxWRS_6">[17]Q7!$A$1:$A$59</definedName>
    <definedName name="xxWRS_7">[17]Q5!$A$1:$A$109</definedName>
    <definedName name="xxWRS_8">[17]Q6!$A$1:$A$162</definedName>
    <definedName name="xxWRS_9">[17]Q7!$A$1:$A$61</definedName>
    <definedName name="ycirr">#REF!</definedName>
    <definedName name="Year">#REF!</definedName>
    <definedName name="Years">#REF!</definedName>
    <definedName name="yenr">#REF!</definedName>
    <definedName name="YRB">'[3]Imp:DSA output'!$B$9:$B$464</definedName>
    <definedName name="YRHIDE">'[3]Imp:DSA output'!$C$9:$G$464</definedName>
    <definedName name="YRPOST">'[3]Imp:DSA output'!$M$9:$IH$9</definedName>
    <definedName name="YRPRE">'[3]Imp:DSA output'!$B$9:$F$464</definedName>
    <definedName name="YRTITLES">'[3]Imp:DSA output'!$A$1</definedName>
    <definedName name="YRX">'[3]Imp:DSA output'!$S$9:$IG$464</definedName>
    <definedName name="Z">[3]Imp!#REF!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1" l="1"/>
  <c r="M39" i="1"/>
  <c r="L39" i="1"/>
  <c r="K39" i="1"/>
  <c r="J39" i="1"/>
  <c r="I39" i="1"/>
  <c r="O39" i="1" s="1"/>
  <c r="O32" i="1"/>
  <c r="O22" i="1"/>
  <c r="O14" i="1"/>
</calcChain>
</file>

<file path=xl/sharedStrings.xml><?xml version="1.0" encoding="utf-8"?>
<sst xmlns="http://schemas.openxmlformats.org/spreadsheetml/2006/main" count="30" uniqueCount="24">
  <si>
    <t>Table C-3</t>
  </si>
  <si>
    <t>CENTRAL BANK SECURITY ISSUES IN THE PRIMARY MARKET (1) (2)</t>
  </si>
  <si>
    <t>Date of</t>
  </si>
  <si>
    <t>Weighted Average Yield to Maturity (%pa)</t>
  </si>
  <si>
    <t>Face Value (Tala Million)</t>
  </si>
  <si>
    <t>Total</t>
  </si>
  <si>
    <t xml:space="preserve">Issue       </t>
  </si>
  <si>
    <t>Maturity</t>
  </si>
  <si>
    <t>14 days</t>
  </si>
  <si>
    <t>28 days</t>
  </si>
  <si>
    <t>56 days</t>
  </si>
  <si>
    <t>91 days</t>
  </si>
  <si>
    <t>182 days</t>
  </si>
  <si>
    <t>365 days</t>
  </si>
  <si>
    <t xml:space="preserve">   Outstanding</t>
  </si>
  <si>
    <t>14 DAY SECURITIES</t>
  </si>
  <si>
    <t>28 DAY SECURITIES</t>
  </si>
  <si>
    <t>56 DAY SECURITIES</t>
  </si>
  <si>
    <t>91 DAY SECURITIES</t>
  </si>
  <si>
    <t xml:space="preserve">182 DAY SECURITIES </t>
  </si>
  <si>
    <t xml:space="preserve">365 DAY SECURITIES </t>
  </si>
  <si>
    <t>TOTAL</t>
  </si>
  <si>
    <t>(1) Securities outstanding at end September 2023.</t>
  </si>
  <si>
    <t>(2) Given the current situation caused by COVID-19 pandemic, the Central Bank of Samoa (CBS) has ceased its Open Market Operation(OMO) for liquidity reasons.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</si>
</sst>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_(* #,##0.00_);_(* \(#,##0.00\);_(* &quot;-&quot;??_);_(@_)"/>
    <numFmt numFmtId="166" formatCode="0.000"/>
    <numFmt numFmtId="167" formatCode="[$-409]d\-mmm\-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1" applyFont="1" applyFill="1" applyBorder="1"/>
    <xf numFmtId="0" fontId="2" fillId="2" borderId="0" xfId="1" applyFont="1" applyFill="1"/>
    <xf numFmtId="0" fontId="3" fillId="2" borderId="0" xfId="1" applyFont="1" applyFill="1" applyAlignment="1">
      <alignment horizontal="center"/>
    </xf>
    <xf numFmtId="0" fontId="2" fillId="0" borderId="0" xfId="1" applyFont="1"/>
    <xf numFmtId="0" fontId="2" fillId="2" borderId="2" xfId="1" applyFont="1" applyFill="1" applyBorder="1"/>
    <xf numFmtId="0" fontId="2" fillId="2" borderId="0" xfId="1" applyFont="1" applyFill="1" applyAlignment="1">
      <alignment horizontal="center"/>
    </xf>
    <xf numFmtId="0" fontId="4" fillId="2" borderId="0" xfId="1" applyFont="1" applyFill="1"/>
    <xf numFmtId="2" fontId="2" fillId="0" borderId="0" xfId="1" applyNumberFormat="1" applyFont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7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2" fillId="2" borderId="6" xfId="1" applyFont="1" applyFill="1" applyBorder="1"/>
    <xf numFmtId="164" fontId="5" fillId="2" borderId="2" xfId="2" applyNumberFormat="1" applyFont="1" applyFill="1" applyBorder="1" applyAlignment="1">
      <alignment horizontal="right"/>
    </xf>
    <xf numFmtId="164" fontId="5" fillId="2" borderId="9" xfId="2" applyNumberFormat="1" applyFont="1" applyFill="1" applyBorder="1" applyAlignment="1">
      <alignment horizontal="right"/>
    </xf>
    <xf numFmtId="0" fontId="2" fillId="2" borderId="10" xfId="1" applyFont="1" applyFill="1" applyBorder="1" applyAlignment="1">
      <alignment horizontal="center"/>
    </xf>
    <xf numFmtId="2" fontId="2" fillId="2" borderId="10" xfId="1" applyNumberFormat="1" applyFont="1" applyFill="1" applyBorder="1" applyAlignment="1">
      <alignment horizontal="center"/>
    </xf>
    <xf numFmtId="0" fontId="2" fillId="2" borderId="10" xfId="1" applyFont="1" applyFill="1" applyBorder="1"/>
    <xf numFmtId="2" fontId="2" fillId="2" borderId="10" xfId="3" applyNumberFormat="1" applyFont="1" applyFill="1" applyBorder="1" applyAlignment="1">
      <alignment horizontal="center"/>
    </xf>
    <xf numFmtId="0" fontId="2" fillId="2" borderId="2" xfId="1" quotePrefix="1" applyFont="1" applyFill="1" applyBorder="1" applyAlignment="1">
      <alignment horizontal="center"/>
    </xf>
    <xf numFmtId="0" fontId="2" fillId="2" borderId="9" xfId="1" quotePrefix="1" applyFont="1" applyFill="1" applyBorder="1" applyAlignment="1">
      <alignment horizontal="right"/>
    </xf>
    <xf numFmtId="16" fontId="2" fillId="2" borderId="10" xfId="1" applyNumberFormat="1" applyFont="1" applyFill="1" applyBorder="1" applyAlignment="1">
      <alignment horizontal="center"/>
    </xf>
    <xf numFmtId="166" fontId="2" fillId="2" borderId="10" xfId="3" applyNumberFormat="1" applyFont="1" applyFill="1" applyBorder="1" applyAlignment="1"/>
    <xf numFmtId="166" fontId="2" fillId="2" borderId="10" xfId="3" applyNumberFormat="1" applyFont="1" applyFill="1" applyBorder="1" applyAlignment="1">
      <alignment horizontal="center"/>
    </xf>
    <xf numFmtId="15" fontId="5" fillId="2" borderId="2" xfId="2" applyNumberFormat="1" applyFont="1" applyFill="1" applyBorder="1"/>
    <xf numFmtId="15" fontId="2" fillId="2" borderId="2" xfId="2" quotePrefix="1" applyNumberFormat="1" applyFont="1" applyFill="1" applyBorder="1"/>
    <xf numFmtId="15" fontId="2" fillId="2" borderId="9" xfId="2" quotePrefix="1" applyNumberFormat="1" applyFont="1" applyFill="1" applyBorder="1" applyAlignment="1">
      <alignment horizontal="right"/>
    </xf>
    <xf numFmtId="15" fontId="3" fillId="2" borderId="2" xfId="1" applyNumberFormat="1" applyFont="1" applyFill="1" applyBorder="1" applyAlignment="1">
      <alignment horizontal="center"/>
    </xf>
    <xf numFmtId="15" fontId="3" fillId="2" borderId="9" xfId="1" applyNumberFormat="1" applyFont="1" applyFill="1" applyBorder="1" applyAlignment="1">
      <alignment horizontal="center"/>
    </xf>
    <xf numFmtId="164" fontId="5" fillId="2" borderId="0" xfId="2" applyNumberFormat="1" applyFont="1" applyFill="1" applyAlignment="1">
      <alignment horizontal="right"/>
    </xf>
    <xf numFmtId="15" fontId="5" fillId="2" borderId="0" xfId="2" applyNumberFormat="1" applyFont="1" applyFill="1"/>
    <xf numFmtId="15" fontId="2" fillId="2" borderId="2" xfId="2" applyNumberFormat="1" applyFont="1" applyFill="1" applyBorder="1" applyAlignment="1">
      <alignment horizontal="left"/>
    </xf>
    <xf numFmtId="15" fontId="2" fillId="2" borderId="9" xfId="2" applyNumberFormat="1" applyFont="1" applyFill="1" applyBorder="1" applyAlignment="1">
      <alignment horizontal="right"/>
    </xf>
    <xf numFmtId="16" fontId="2" fillId="2" borderId="10" xfId="1" applyNumberFormat="1" applyFont="1" applyFill="1" applyBorder="1" applyAlignment="1">
      <alignment horizontal="left"/>
    </xf>
    <xf numFmtId="167" fontId="5" fillId="2" borderId="9" xfId="2" applyNumberFormat="1" applyFont="1" applyFill="1" applyBorder="1"/>
    <xf numFmtId="0" fontId="3" fillId="2" borderId="10" xfId="1" applyFont="1" applyFill="1" applyBorder="1" applyAlignment="1">
      <alignment horizontal="center"/>
    </xf>
    <xf numFmtId="15" fontId="2" fillId="2" borderId="2" xfId="1" applyNumberFormat="1" applyFont="1" applyFill="1" applyBorder="1" applyAlignment="1">
      <alignment horizontal="center"/>
    </xf>
    <xf numFmtId="15" fontId="2" fillId="2" borderId="9" xfId="1" applyNumberFormat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166" fontId="2" fillId="2" borderId="0" xfId="3" applyNumberFormat="1" applyFont="1" applyFill="1" applyBorder="1" applyAlignment="1"/>
    <xf numFmtId="166" fontId="2" fillId="2" borderId="0" xfId="3" applyNumberFormat="1" applyFont="1" applyFill="1" applyBorder="1" applyAlignment="1">
      <alignment horizontal="center"/>
    </xf>
    <xf numFmtId="166" fontId="2" fillId="2" borderId="9" xfId="3" applyNumberFormat="1" applyFont="1" applyFill="1" applyBorder="1" applyAlignment="1"/>
    <xf numFmtId="16" fontId="2" fillId="2" borderId="2" xfId="1" applyNumberFormat="1" applyFont="1" applyFill="1" applyBorder="1" applyAlignment="1">
      <alignment horizontal="center"/>
    </xf>
    <xf numFmtId="16" fontId="2" fillId="2" borderId="9" xfId="1" applyNumberFormat="1" applyFont="1" applyFill="1" applyBorder="1" applyAlignment="1">
      <alignment horizontal="center"/>
    </xf>
    <xf numFmtId="2" fontId="2" fillId="2" borderId="11" xfId="1" applyNumberFormat="1" applyFont="1" applyFill="1" applyBorder="1" applyAlignment="1">
      <alignment horizontal="center"/>
    </xf>
    <xf numFmtId="2" fontId="2" fillId="2" borderId="5" xfId="3" applyNumberFormat="1" applyFont="1" applyFill="1" applyBorder="1" applyAlignment="1">
      <alignment horizontal="center"/>
    </xf>
    <xf numFmtId="2" fontId="2" fillId="2" borderId="11" xfId="3" applyNumberFormat="1" applyFont="1" applyFill="1" applyBorder="1" applyAlignment="1">
      <alignment horizontal="center"/>
    </xf>
    <xf numFmtId="2" fontId="2" fillId="2" borderId="0" xfId="1" applyNumberFormat="1" applyFont="1" applyFill="1" applyAlignment="1">
      <alignment horizontal="center"/>
    </xf>
    <xf numFmtId="2" fontId="2" fillId="2" borderId="0" xfId="3" applyNumberFormat="1" applyFont="1" applyFill="1" applyBorder="1" applyAlignment="1">
      <alignment horizontal="center"/>
    </xf>
    <xf numFmtId="0" fontId="2" fillId="2" borderId="0" xfId="1" applyFont="1" applyFill="1" applyAlignment="1">
      <alignment horizontal="left"/>
    </xf>
    <xf numFmtId="2" fontId="2" fillId="2" borderId="0" xfId="1" applyNumberFormat="1" applyFont="1" applyFill="1"/>
    <xf numFmtId="0" fontId="2" fillId="0" borderId="0" xfId="1" applyFont="1" applyAlignment="1">
      <alignment horizontal="center"/>
    </xf>
  </cellXfs>
  <cellStyles count="4">
    <cellStyle name="Comma 3" xfId="3" xr:uid="{91FBC3AE-984A-4FF2-B644-8B596DDC6380}"/>
    <cellStyle name="Normal" xfId="0" builtinId="0"/>
    <cellStyle name="Normal 5 2 2" xfId="1" xr:uid="{B52A6C53-D277-4C99-A55F-90C823749414}"/>
    <cellStyle name="Normal_omocbss" xfId="2" xr:uid="{BB74E883-2948-42A4-917C-47C3133077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Website%20tables%20&amp;%20reports\New%20Website%20Tables\Tables%20-%20Quarterly%20Bulletin\Bulletin\DEC%20BUL%202023\C%20-%20Government%20Finance\Dec%202023%20(Sep%2023%20Qtr).xlsx" TargetMode="External"/><Relationship Id="rId1" Type="http://schemas.openxmlformats.org/officeDocument/2006/relationships/externalLinkPath" Target="Dec%202023%20(Sep%2023%20Qtr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_start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I"/>
      <sheetName val="A1"/>
      <sheetName val="A2"/>
      <sheetName val="A3"/>
      <sheetName val="A4"/>
      <sheetName val="A5"/>
      <sheetName val="A6 "/>
      <sheetName val="A7 "/>
      <sheetName val="A8"/>
      <sheetName val="A9"/>
      <sheetName val="A10"/>
      <sheetName val="A11"/>
      <sheetName val="A12"/>
      <sheetName val="A13"/>
      <sheetName val="A14"/>
      <sheetName val="A15"/>
      <sheetName val="A16 "/>
      <sheetName val="A17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C4"/>
      <sheetName val="D1A"/>
      <sheetName val="D1B"/>
      <sheetName val="D2A"/>
      <sheetName val="D2B"/>
      <sheetName val="D3"/>
      <sheetName val="E1"/>
      <sheetName val="E2"/>
      <sheetName val="E3"/>
      <sheetName val="E4"/>
      <sheetName val="E5"/>
      <sheetName val="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0BAE6-A2EF-4515-AF6C-AC38FD7BF57F}">
  <sheetPr>
    <tabColor theme="9"/>
  </sheetPr>
  <dimension ref="A1:P42"/>
  <sheetViews>
    <sheetView tabSelected="1" workbookViewId="0">
      <selection sqref="A1:O42"/>
    </sheetView>
  </sheetViews>
  <sheetFormatPr defaultRowHeight="11.25" x14ac:dyDescent="0.2"/>
  <cols>
    <col min="1" max="1" width="8.5703125" style="4" customWidth="1"/>
    <col min="2" max="2" width="10" style="4" customWidth="1"/>
    <col min="3" max="3" width="6.5703125" style="4" customWidth="1"/>
    <col min="4" max="4" width="7.28515625" style="4" customWidth="1"/>
    <col min="5" max="5" width="7.140625" style="4" customWidth="1"/>
    <col min="6" max="6" width="6.85546875" style="4" customWidth="1"/>
    <col min="7" max="7" width="7.5703125" style="4" customWidth="1"/>
    <col min="8" max="8" width="7" style="4" customWidth="1"/>
    <col min="9" max="9" width="6.85546875" style="4" customWidth="1"/>
    <col min="10" max="10" width="7.5703125" style="4" customWidth="1"/>
    <col min="11" max="11" width="6.140625" style="60" customWidth="1"/>
    <col min="12" max="12" width="7" style="60" customWidth="1"/>
    <col min="13" max="14" width="7.5703125" style="4" customWidth="1"/>
    <col min="15" max="15" width="11" style="4" customWidth="1"/>
    <col min="16" max="16384" width="9.140625" style="4"/>
  </cols>
  <sheetData>
    <row r="1" spans="1:16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9" hidden="1" customHeight="1" x14ac:dyDescent="0.2">
      <c r="A2" s="5"/>
      <c r="B2" s="2"/>
      <c r="C2" s="2"/>
      <c r="D2" s="2"/>
      <c r="E2" s="2"/>
      <c r="F2" s="2"/>
      <c r="G2" s="2"/>
      <c r="H2" s="2"/>
      <c r="I2" s="2"/>
      <c r="J2" s="2"/>
      <c r="K2" s="6"/>
      <c r="L2" s="6"/>
      <c r="M2" s="2"/>
      <c r="N2" s="2"/>
      <c r="O2" s="2"/>
    </row>
    <row r="3" spans="1:16" hidden="1" x14ac:dyDescent="0.2">
      <c r="A3" s="5"/>
      <c r="B3" s="2"/>
      <c r="C3" s="2"/>
      <c r="D3" s="2"/>
      <c r="E3" s="2"/>
      <c r="F3" s="2"/>
      <c r="G3" s="2"/>
      <c r="H3" s="2"/>
      <c r="I3" s="2"/>
      <c r="J3" s="2"/>
      <c r="K3" s="6"/>
      <c r="L3" s="7"/>
      <c r="M3" s="2"/>
      <c r="N3" s="2"/>
      <c r="O3" s="2"/>
      <c r="P3" s="8"/>
    </row>
    <row r="4" spans="1:16" x14ac:dyDescent="0.2">
      <c r="A4" s="9" t="s">
        <v>2</v>
      </c>
      <c r="B4" s="10"/>
      <c r="C4" s="11" t="s">
        <v>3</v>
      </c>
      <c r="D4" s="11"/>
      <c r="E4" s="11"/>
      <c r="F4" s="11"/>
      <c r="G4" s="11"/>
      <c r="H4" s="10"/>
      <c r="I4" s="9" t="s">
        <v>4</v>
      </c>
      <c r="J4" s="11"/>
      <c r="K4" s="11"/>
      <c r="L4" s="11"/>
      <c r="M4" s="11"/>
      <c r="N4" s="11"/>
      <c r="O4" s="12" t="s">
        <v>5</v>
      </c>
    </row>
    <row r="5" spans="1:16" x14ac:dyDescent="0.2">
      <c r="A5" s="13" t="s">
        <v>6</v>
      </c>
      <c r="B5" s="14" t="s">
        <v>7</v>
      </c>
      <c r="C5" s="15" t="s">
        <v>8</v>
      </c>
      <c r="D5" s="16" t="s">
        <v>9</v>
      </c>
      <c r="E5" s="17" t="s">
        <v>10</v>
      </c>
      <c r="F5" s="17" t="s">
        <v>11</v>
      </c>
      <c r="G5" s="15" t="s">
        <v>12</v>
      </c>
      <c r="H5" s="17" t="s">
        <v>13</v>
      </c>
      <c r="I5" s="16" t="s">
        <v>8</v>
      </c>
      <c r="J5" s="17" t="s">
        <v>9</v>
      </c>
      <c r="K5" s="16" t="s">
        <v>10</v>
      </c>
      <c r="L5" s="17" t="s">
        <v>11</v>
      </c>
      <c r="M5" s="18" t="s">
        <v>12</v>
      </c>
      <c r="N5" s="1" t="s">
        <v>13</v>
      </c>
      <c r="O5" s="17" t="s">
        <v>14</v>
      </c>
    </row>
    <row r="6" spans="1:16" x14ac:dyDescent="0.2">
      <c r="A6" s="19" t="s">
        <v>15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6" x14ac:dyDescent="0.2">
      <c r="A7" s="22">
        <v>45190</v>
      </c>
      <c r="B7" s="23">
        <v>45204</v>
      </c>
      <c r="C7" s="24">
        <v>0.13</v>
      </c>
      <c r="D7" s="24"/>
      <c r="E7" s="24"/>
      <c r="F7" s="24"/>
      <c r="G7" s="24"/>
      <c r="H7" s="24"/>
      <c r="I7" s="25">
        <v>6</v>
      </c>
      <c r="J7" s="24"/>
      <c r="K7" s="24"/>
      <c r="L7" s="24"/>
      <c r="M7" s="26"/>
      <c r="N7" s="26"/>
      <c r="O7" s="27"/>
    </row>
    <row r="8" spans="1:16" x14ac:dyDescent="0.2">
      <c r="A8" s="22">
        <v>45197</v>
      </c>
      <c r="B8" s="23">
        <v>45211</v>
      </c>
      <c r="C8" s="24">
        <v>0.13</v>
      </c>
      <c r="D8" s="24"/>
      <c r="E8" s="24"/>
      <c r="F8" s="24"/>
      <c r="G8" s="24"/>
      <c r="H8" s="24"/>
      <c r="I8" s="25">
        <v>3</v>
      </c>
      <c r="J8" s="24"/>
      <c r="K8" s="24"/>
      <c r="L8" s="24"/>
      <c r="M8" s="26"/>
      <c r="N8" s="26"/>
      <c r="O8" s="27">
        <v>9</v>
      </c>
    </row>
    <row r="9" spans="1:16" x14ac:dyDescent="0.2">
      <c r="A9" s="28"/>
      <c r="B9" s="29"/>
      <c r="C9" s="24"/>
      <c r="D9" s="24"/>
      <c r="E9" s="24"/>
      <c r="F9" s="24"/>
      <c r="G9" s="24"/>
      <c r="H9" s="24"/>
      <c r="I9" s="25"/>
      <c r="J9" s="24"/>
      <c r="K9" s="24"/>
      <c r="L9" s="24"/>
      <c r="M9" s="26"/>
      <c r="N9" s="26"/>
      <c r="O9" s="27"/>
    </row>
    <row r="10" spans="1:16" x14ac:dyDescent="0.2">
      <c r="A10" s="19" t="s">
        <v>16</v>
      </c>
      <c r="B10" s="20"/>
      <c r="C10" s="30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</row>
    <row r="11" spans="1:16" x14ac:dyDescent="0.2">
      <c r="A11" s="22">
        <v>45176</v>
      </c>
      <c r="B11" s="23">
        <v>45204</v>
      </c>
      <c r="C11" s="30"/>
      <c r="D11" s="24">
        <v>0.16</v>
      </c>
      <c r="E11" s="24"/>
      <c r="F11" s="24"/>
      <c r="G11" s="25"/>
      <c r="H11" s="25"/>
      <c r="I11" s="31"/>
      <c r="J11" s="25">
        <v>4</v>
      </c>
      <c r="K11" s="32"/>
      <c r="L11" s="32"/>
      <c r="M11" s="31"/>
      <c r="N11" s="31"/>
      <c r="O11" s="27"/>
    </row>
    <row r="12" spans="1:16" x14ac:dyDescent="0.2">
      <c r="A12" s="22">
        <v>45183</v>
      </c>
      <c r="B12" s="23">
        <v>45211</v>
      </c>
      <c r="C12" s="24"/>
      <c r="D12" s="24">
        <v>0.16</v>
      </c>
      <c r="E12" s="24"/>
      <c r="F12" s="24"/>
      <c r="G12" s="25"/>
      <c r="H12" s="25"/>
      <c r="I12" s="31"/>
      <c r="J12" s="25">
        <v>4</v>
      </c>
      <c r="K12" s="32"/>
      <c r="L12" s="32"/>
      <c r="M12" s="31"/>
      <c r="N12" s="31"/>
      <c r="O12" s="27"/>
    </row>
    <row r="13" spans="1:16" x14ac:dyDescent="0.2">
      <c r="A13" s="33">
        <v>45190</v>
      </c>
      <c r="B13" s="23">
        <v>45218</v>
      </c>
      <c r="C13" s="24"/>
      <c r="D13" s="24">
        <v>0.16</v>
      </c>
      <c r="E13" s="24"/>
      <c r="F13" s="24"/>
      <c r="G13" s="25"/>
      <c r="H13" s="25"/>
      <c r="I13" s="31"/>
      <c r="J13" s="25">
        <v>6</v>
      </c>
      <c r="K13" s="32"/>
      <c r="L13" s="32"/>
      <c r="M13" s="31"/>
      <c r="N13" s="31"/>
      <c r="O13" s="27"/>
    </row>
    <row r="14" spans="1:16" x14ac:dyDescent="0.2">
      <c r="A14" s="33">
        <v>45197</v>
      </c>
      <c r="B14" s="23">
        <v>45225</v>
      </c>
      <c r="C14" s="24"/>
      <c r="D14" s="24">
        <v>0.16</v>
      </c>
      <c r="E14" s="24"/>
      <c r="F14" s="24"/>
      <c r="G14" s="25"/>
      <c r="H14" s="25"/>
      <c r="I14" s="31"/>
      <c r="J14" s="25">
        <v>3</v>
      </c>
      <c r="K14" s="32"/>
      <c r="L14" s="32"/>
      <c r="M14" s="31"/>
      <c r="N14" s="31"/>
      <c r="O14" s="27">
        <f>SUM(J11:J15)</f>
        <v>17</v>
      </c>
    </row>
    <row r="15" spans="1:16" x14ac:dyDescent="0.2">
      <c r="A15" s="34"/>
      <c r="B15" s="35"/>
      <c r="C15" s="24"/>
      <c r="D15" s="26"/>
      <c r="E15" s="24"/>
      <c r="F15" s="24"/>
      <c r="G15" s="25"/>
      <c r="H15" s="25"/>
      <c r="I15" s="31"/>
      <c r="J15" s="25"/>
      <c r="K15" s="32"/>
      <c r="L15" s="32"/>
      <c r="M15" s="31"/>
      <c r="N15" s="31"/>
      <c r="O15" s="27"/>
    </row>
    <row r="16" spans="1:16" x14ac:dyDescent="0.2">
      <c r="A16" s="36" t="s">
        <v>17</v>
      </c>
      <c r="B16" s="37"/>
      <c r="C16" s="30"/>
      <c r="D16" s="24"/>
      <c r="E16" s="26"/>
      <c r="F16" s="26"/>
      <c r="G16" s="26"/>
      <c r="H16" s="26"/>
      <c r="I16" s="26"/>
      <c r="J16" s="25"/>
      <c r="K16" s="25"/>
      <c r="L16" s="24"/>
      <c r="M16" s="26"/>
      <c r="N16" s="26"/>
      <c r="O16" s="27"/>
    </row>
    <row r="17" spans="1:15" x14ac:dyDescent="0.2">
      <c r="A17" s="22">
        <v>45148</v>
      </c>
      <c r="B17" s="38">
        <v>45204</v>
      </c>
      <c r="C17" s="30"/>
      <c r="D17" s="24"/>
      <c r="E17" s="24">
        <v>0.18</v>
      </c>
      <c r="F17" s="26"/>
      <c r="G17" s="26"/>
      <c r="H17" s="26"/>
      <c r="I17" s="26"/>
      <c r="J17" s="25"/>
      <c r="K17" s="25">
        <v>3</v>
      </c>
      <c r="L17" s="24"/>
      <c r="M17" s="26"/>
      <c r="N17" s="26"/>
      <c r="O17" s="27"/>
    </row>
    <row r="18" spans="1:15" x14ac:dyDescent="0.2">
      <c r="A18" s="22">
        <v>45162</v>
      </c>
      <c r="B18" s="38">
        <v>45218</v>
      </c>
      <c r="C18" s="30"/>
      <c r="D18" s="24"/>
      <c r="E18" s="24">
        <v>0.18</v>
      </c>
      <c r="F18" s="26"/>
      <c r="G18" s="26"/>
      <c r="H18" s="26"/>
      <c r="I18" s="26"/>
      <c r="J18" s="25"/>
      <c r="K18" s="25">
        <v>5</v>
      </c>
      <c r="L18" s="24"/>
      <c r="M18" s="26"/>
      <c r="N18" s="26"/>
      <c r="O18" s="27"/>
    </row>
    <row r="19" spans="1:15" x14ac:dyDescent="0.2">
      <c r="A19" s="22">
        <v>45176</v>
      </c>
      <c r="B19" s="38">
        <v>45232</v>
      </c>
      <c r="C19" s="30"/>
      <c r="D19" s="24"/>
      <c r="E19" s="24">
        <v>0.18</v>
      </c>
      <c r="F19" s="26"/>
      <c r="G19" s="26"/>
      <c r="H19" s="26"/>
      <c r="I19" s="26"/>
      <c r="J19" s="25"/>
      <c r="K19" s="25">
        <v>3</v>
      </c>
      <c r="L19" s="24"/>
      <c r="M19" s="26"/>
      <c r="N19" s="26"/>
      <c r="O19" s="27"/>
    </row>
    <row r="20" spans="1:15" x14ac:dyDescent="0.2">
      <c r="A20" s="33">
        <v>45183</v>
      </c>
      <c r="B20" s="39">
        <v>45239</v>
      </c>
      <c r="C20" s="30"/>
      <c r="D20" s="24"/>
      <c r="E20" s="24">
        <v>0.18</v>
      </c>
      <c r="F20" s="26"/>
      <c r="G20" s="26"/>
      <c r="H20" s="26"/>
      <c r="I20" s="26"/>
      <c r="J20" s="25"/>
      <c r="K20" s="25">
        <v>4</v>
      </c>
      <c r="L20" s="24"/>
      <c r="M20" s="26"/>
      <c r="N20" s="26"/>
      <c r="O20" s="27"/>
    </row>
    <row r="21" spans="1:15" x14ac:dyDescent="0.2">
      <c r="A21" s="22">
        <v>45190</v>
      </c>
      <c r="B21" s="23">
        <v>45246</v>
      </c>
      <c r="C21" s="30"/>
      <c r="D21" s="24"/>
      <c r="E21" s="24">
        <v>0.18</v>
      </c>
      <c r="F21" s="26"/>
      <c r="G21" s="26"/>
      <c r="H21" s="26"/>
      <c r="I21" s="26"/>
      <c r="J21" s="25"/>
      <c r="K21" s="25">
        <v>6</v>
      </c>
      <c r="L21" s="24"/>
      <c r="M21" s="26"/>
      <c r="N21" s="26"/>
      <c r="O21" s="27"/>
    </row>
    <row r="22" spans="1:15" x14ac:dyDescent="0.2">
      <c r="A22" s="33">
        <v>45197</v>
      </c>
      <c r="B22" s="23">
        <v>45253</v>
      </c>
      <c r="C22" s="30"/>
      <c r="D22" s="24"/>
      <c r="E22" s="24">
        <v>0.18</v>
      </c>
      <c r="F22" s="24"/>
      <c r="G22" s="25"/>
      <c r="H22" s="25"/>
      <c r="I22" s="31"/>
      <c r="J22" s="32"/>
      <c r="K22" s="25">
        <v>3</v>
      </c>
      <c r="L22" s="32"/>
      <c r="M22" s="31"/>
      <c r="N22" s="31"/>
      <c r="O22" s="27">
        <f>SUM(K19:K22)</f>
        <v>16</v>
      </c>
    </row>
    <row r="23" spans="1:15" x14ac:dyDescent="0.2">
      <c r="A23" s="40"/>
      <c r="B23" s="41"/>
      <c r="C23" s="30"/>
      <c r="D23" s="24"/>
      <c r="E23" s="26"/>
      <c r="F23" s="24"/>
      <c r="G23" s="25"/>
      <c r="H23" s="25"/>
      <c r="I23" s="31"/>
      <c r="J23" s="32"/>
      <c r="K23" s="25"/>
      <c r="L23" s="32"/>
      <c r="M23" s="31"/>
      <c r="N23" s="31"/>
      <c r="O23" s="27"/>
    </row>
    <row r="24" spans="1:15" x14ac:dyDescent="0.2">
      <c r="A24" s="36" t="s">
        <v>18</v>
      </c>
      <c r="B24" s="37"/>
      <c r="C24" s="4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7"/>
    </row>
    <row r="25" spans="1:15" x14ac:dyDescent="0.2">
      <c r="A25" s="22">
        <v>45120</v>
      </c>
      <c r="B25" s="23">
        <v>45211</v>
      </c>
      <c r="C25" s="42"/>
      <c r="D25" s="24"/>
      <c r="E25" s="24"/>
      <c r="F25" s="24">
        <v>0.41</v>
      </c>
      <c r="G25" s="24"/>
      <c r="H25" s="24"/>
      <c r="I25" s="24"/>
      <c r="J25" s="24"/>
      <c r="K25" s="24"/>
      <c r="L25" s="24">
        <v>3</v>
      </c>
      <c r="M25" s="24"/>
      <c r="N25" s="24"/>
      <c r="O25" s="27"/>
    </row>
    <row r="26" spans="1:15" x14ac:dyDescent="0.2">
      <c r="A26" s="22">
        <v>45127</v>
      </c>
      <c r="B26" s="23">
        <v>45218</v>
      </c>
      <c r="C26" s="42"/>
      <c r="D26" s="24"/>
      <c r="E26" s="24"/>
      <c r="F26" s="24">
        <v>0.41</v>
      </c>
      <c r="G26" s="24"/>
      <c r="H26" s="24"/>
      <c r="I26" s="24"/>
      <c r="J26" s="24"/>
      <c r="K26" s="24"/>
      <c r="L26" s="24">
        <v>1.5</v>
      </c>
      <c r="M26" s="24"/>
      <c r="N26" s="24"/>
      <c r="O26" s="27"/>
    </row>
    <row r="27" spans="1:15" x14ac:dyDescent="0.2">
      <c r="A27" s="22">
        <v>45148</v>
      </c>
      <c r="B27" s="23">
        <v>45239</v>
      </c>
      <c r="C27" s="42"/>
      <c r="D27" s="24"/>
      <c r="E27" s="24"/>
      <c r="F27" s="24">
        <v>0.41</v>
      </c>
      <c r="G27" s="24"/>
      <c r="H27" s="24"/>
      <c r="I27" s="24"/>
      <c r="J27" s="24"/>
      <c r="K27" s="24"/>
      <c r="L27" s="24">
        <v>2</v>
      </c>
      <c r="M27" s="24"/>
      <c r="N27" s="24"/>
      <c r="O27" s="27"/>
    </row>
    <row r="28" spans="1:15" x14ac:dyDescent="0.2">
      <c r="A28" s="22">
        <v>45162</v>
      </c>
      <c r="B28" s="23">
        <v>45253</v>
      </c>
      <c r="C28" s="42"/>
      <c r="D28" s="24"/>
      <c r="E28" s="24"/>
      <c r="F28" s="24">
        <v>0.41</v>
      </c>
      <c r="G28" s="24"/>
      <c r="H28" s="24"/>
      <c r="I28" s="24"/>
      <c r="J28" s="24"/>
      <c r="K28" s="24"/>
      <c r="L28" s="24">
        <v>4</v>
      </c>
      <c r="M28" s="24"/>
      <c r="N28" s="24"/>
      <c r="O28" s="27"/>
    </row>
    <row r="29" spans="1:15" x14ac:dyDescent="0.2">
      <c r="A29" s="22">
        <v>45176</v>
      </c>
      <c r="B29" s="23">
        <v>45267</v>
      </c>
      <c r="C29" s="42"/>
      <c r="D29" s="24"/>
      <c r="E29" s="24"/>
      <c r="F29" s="24">
        <v>0.41</v>
      </c>
      <c r="G29" s="24"/>
      <c r="H29" s="24"/>
      <c r="I29" s="24"/>
      <c r="J29" s="24"/>
      <c r="K29" s="24"/>
      <c r="L29" s="25">
        <v>3</v>
      </c>
      <c r="M29" s="24"/>
      <c r="N29" s="24"/>
      <c r="O29" s="27"/>
    </row>
    <row r="30" spans="1:15" x14ac:dyDescent="0.2">
      <c r="A30" s="22">
        <v>45183</v>
      </c>
      <c r="B30" s="23">
        <v>45274</v>
      </c>
      <c r="C30" s="42"/>
      <c r="D30" s="24"/>
      <c r="E30" s="24"/>
      <c r="F30" s="24">
        <v>0.41</v>
      </c>
      <c r="G30" s="24"/>
      <c r="H30" s="24"/>
      <c r="I30" s="24"/>
      <c r="J30" s="24"/>
      <c r="K30" s="24"/>
      <c r="L30" s="25">
        <v>4</v>
      </c>
      <c r="M30" s="24"/>
      <c r="N30" s="24"/>
      <c r="O30" s="27"/>
    </row>
    <row r="31" spans="1:15" x14ac:dyDescent="0.2">
      <c r="A31" s="22">
        <v>45190</v>
      </c>
      <c r="B31" s="23">
        <v>45281</v>
      </c>
      <c r="C31" s="42"/>
      <c r="D31" s="24"/>
      <c r="E31" s="24"/>
      <c r="F31" s="24">
        <v>0.41</v>
      </c>
      <c r="G31" s="24"/>
      <c r="H31" s="24"/>
      <c r="I31" s="24"/>
      <c r="J31" s="24"/>
      <c r="K31" s="24"/>
      <c r="L31" s="25">
        <v>5</v>
      </c>
      <c r="M31" s="24"/>
      <c r="N31" s="24"/>
      <c r="O31" s="27"/>
    </row>
    <row r="32" spans="1:15" x14ac:dyDescent="0.2">
      <c r="A32" s="22">
        <v>45197</v>
      </c>
      <c r="B32" s="23">
        <v>45288</v>
      </c>
      <c r="C32" s="42"/>
      <c r="D32" s="24"/>
      <c r="E32" s="24"/>
      <c r="F32" s="24">
        <v>0.41</v>
      </c>
      <c r="G32" s="24"/>
      <c r="H32" s="24"/>
      <c r="I32" s="24"/>
      <c r="J32" s="24"/>
      <c r="K32" s="24"/>
      <c r="L32" s="25">
        <v>2.5</v>
      </c>
      <c r="M32" s="24"/>
      <c r="N32" s="24"/>
      <c r="O32" s="27">
        <f>SUM(L29:L32)</f>
        <v>14.5</v>
      </c>
    </row>
    <row r="33" spans="1:15" x14ac:dyDescent="0.2">
      <c r="A33" s="33"/>
      <c r="B33" s="43"/>
      <c r="C33" s="42"/>
      <c r="D33" s="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7"/>
    </row>
    <row r="34" spans="1:15" x14ac:dyDescent="0.2">
      <c r="A34" s="36" t="s">
        <v>19</v>
      </c>
      <c r="B34" s="37"/>
      <c r="C34" s="42"/>
      <c r="D34" s="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7"/>
    </row>
    <row r="35" spans="1:15" x14ac:dyDescent="0.2">
      <c r="A35" s="36" t="s">
        <v>20</v>
      </c>
      <c r="B35" s="37"/>
      <c r="C35" s="44"/>
      <c r="D35" s="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7"/>
    </row>
    <row r="36" spans="1:15" x14ac:dyDescent="0.2">
      <c r="A36" s="45"/>
      <c r="B36" s="46"/>
      <c r="C36" s="24"/>
      <c r="D36" s="6"/>
      <c r="E36" s="24"/>
      <c r="F36" s="24"/>
      <c r="G36" s="47"/>
      <c r="H36" s="25"/>
      <c r="I36" s="48"/>
      <c r="J36" s="31"/>
      <c r="K36" s="49"/>
      <c r="L36" s="32"/>
      <c r="M36" s="50"/>
      <c r="N36" s="48"/>
      <c r="O36" s="31"/>
    </row>
    <row r="37" spans="1:15" x14ac:dyDescent="0.2">
      <c r="A37" s="45"/>
      <c r="B37" s="46"/>
      <c r="C37" s="24"/>
      <c r="D37" s="6"/>
      <c r="E37" s="24"/>
      <c r="F37" s="24"/>
      <c r="G37" s="47"/>
      <c r="H37" s="24"/>
      <c r="I37" s="48"/>
      <c r="J37" s="31"/>
      <c r="K37" s="49"/>
      <c r="L37" s="32"/>
      <c r="M37" s="50"/>
      <c r="N37" s="48"/>
      <c r="O37" s="31"/>
    </row>
    <row r="38" spans="1:15" x14ac:dyDescent="0.2">
      <c r="A38" s="51"/>
      <c r="B38" s="52"/>
      <c r="C38" s="24"/>
      <c r="D38" s="6"/>
      <c r="E38" s="24"/>
      <c r="F38" s="24"/>
      <c r="G38" s="47"/>
      <c r="H38" s="24"/>
      <c r="I38" s="48"/>
      <c r="J38" s="31"/>
      <c r="K38" s="49"/>
      <c r="L38" s="32"/>
      <c r="M38" s="50"/>
      <c r="N38" s="48"/>
      <c r="O38" s="31"/>
    </row>
    <row r="39" spans="1:15" x14ac:dyDescent="0.2">
      <c r="A39" s="9" t="s">
        <v>21</v>
      </c>
      <c r="B39" s="10"/>
      <c r="C39" s="53"/>
      <c r="D39" s="53"/>
      <c r="E39" s="53"/>
      <c r="F39" s="53"/>
      <c r="G39" s="53"/>
      <c r="H39" s="53"/>
      <c r="I39" s="54">
        <f t="shared" ref="I39:N39" si="0">SUM(I7:I38)</f>
        <v>9</v>
      </c>
      <c r="J39" s="55">
        <f t="shared" si="0"/>
        <v>17</v>
      </c>
      <c r="K39" s="54">
        <f t="shared" si="0"/>
        <v>24</v>
      </c>
      <c r="L39" s="55">
        <f t="shared" si="0"/>
        <v>25</v>
      </c>
      <c r="M39" s="55">
        <f t="shared" si="0"/>
        <v>0</v>
      </c>
      <c r="N39" s="55">
        <f t="shared" si="0"/>
        <v>0</v>
      </c>
      <c r="O39" s="55">
        <f>SUM(I39:N39)</f>
        <v>75</v>
      </c>
    </row>
    <row r="40" spans="1:15" ht="6" customHeight="1" x14ac:dyDescent="0.2">
      <c r="A40" s="6"/>
      <c r="B40" s="6"/>
      <c r="C40" s="56"/>
      <c r="D40" s="56"/>
      <c r="E40" s="56"/>
      <c r="F40" s="56"/>
      <c r="G40" s="56"/>
      <c r="H40" s="56"/>
      <c r="I40" s="57"/>
      <c r="J40" s="57"/>
      <c r="K40" s="57"/>
      <c r="L40" s="57"/>
      <c r="M40" s="57"/>
      <c r="N40" s="57"/>
      <c r="O40" s="57"/>
    </row>
    <row r="41" spans="1:15" x14ac:dyDescent="0.2">
      <c r="A41" s="58" t="s">
        <v>22</v>
      </c>
      <c r="B41" s="58"/>
      <c r="C41" s="58"/>
      <c r="D41" s="58"/>
      <c r="E41" s="58"/>
      <c r="F41" s="2"/>
      <c r="G41" s="7"/>
      <c r="H41" s="7"/>
      <c r="I41" s="59"/>
      <c r="J41" s="59"/>
      <c r="K41" s="59"/>
      <c r="L41" s="59"/>
      <c r="M41" s="59"/>
      <c r="N41" s="59"/>
      <c r="O41" s="59"/>
    </row>
    <row r="42" spans="1:15" x14ac:dyDescent="0.2">
      <c r="A42" s="2" t="s">
        <v>23</v>
      </c>
      <c r="B42" s="2"/>
      <c r="C42" s="2"/>
      <c r="D42" s="2"/>
      <c r="E42" s="2"/>
      <c r="F42" s="2"/>
      <c r="G42" s="2"/>
      <c r="H42" s="2"/>
      <c r="I42" s="2"/>
      <c r="J42" s="2"/>
      <c r="K42" s="6"/>
      <c r="L42" s="6"/>
      <c r="M42" s="2"/>
      <c r="N42" s="2"/>
      <c r="O42" s="2"/>
    </row>
  </sheetData>
  <mergeCells count="12">
    <mergeCell ref="A16:B16"/>
    <mergeCell ref="A24:B24"/>
    <mergeCell ref="A34:B34"/>
    <mergeCell ref="A35:B35"/>
    <mergeCell ref="A39:B39"/>
    <mergeCell ref="A41:E41"/>
    <mergeCell ref="C1:O1"/>
    <mergeCell ref="A4:B4"/>
    <mergeCell ref="C4:H4"/>
    <mergeCell ref="I4:N4"/>
    <mergeCell ref="A6:B6"/>
    <mergeCell ref="A10:B10"/>
  </mergeCells>
  <pageMargins left="1.97" right="0.25" top="0.48" bottom="0.46" header="0.36" footer="0.5"/>
  <pageSetup paperSize="9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Kika Paiena</cp:lastModifiedBy>
  <dcterms:created xsi:type="dcterms:W3CDTF">2024-02-01T22:47:07Z</dcterms:created>
  <dcterms:modified xsi:type="dcterms:W3CDTF">2024-02-01T22:47:11Z</dcterms:modified>
</cp:coreProperties>
</file>