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Quarterly Bulletin Tables\Bulletin\SEP BUL 2021\E - Economic Activity\"/>
    </mc:Choice>
  </mc:AlternateContent>
  <xr:revisionPtr revIDLastSave="0" documentId="13_ncr:1_{A4D70A7F-0332-44B1-976D-733BC396F2C1}" xr6:coauthVersionLast="47" xr6:coauthVersionMax="47" xr10:uidLastSave="{00000000-0000-0000-0000-000000000000}"/>
  <bookViews>
    <workbookView xWindow="720" yWindow="105" windowWidth="15150" windowHeight="15405" xr2:uid="{00000000-000D-0000-FFFF-FFFF00000000}"/>
  </bookViews>
  <sheets>
    <sheet name="E5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[1]Liabilities!#REF!</definedName>
    <definedName name="\D">[1]Liabilities!#REF!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[2]BOP!#REF!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[1]Liabilities!#REF!</definedName>
    <definedName name="\X">[1]Liabilities!#REF!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localSheetId="0" hidden="1">[3]ER!#REF!</definedName>
    <definedName name="__123Graph_AREER" hidden="1">[3]ER!#REF!</definedName>
    <definedName name="__123Graph_BREER" localSheetId="0" hidden="1">[3]ER!#REF!</definedName>
    <definedName name="__123Graph_BREER" hidden="1">[3]ER!#REF!</definedName>
    <definedName name="__123Graph_CREER" localSheetId="0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 localSheetId="0">[4]!'[Macros Import].qbop'</definedName>
    <definedName name="__2Macros_Import_.qbop">[5]!'[Macros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localSheetId="0" hidden="1">[3]WB!#REF!</definedName>
    <definedName name="__5__123Graph_BIBA_IBRD" hidden="1">[3]WB!#REF!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'[6]A 11'!#REF!</definedName>
    <definedName name="__9CONSOL_DEPOSITS">'[7]A 11'!#REF!</definedName>
    <definedName name="__BOP2" localSheetId="0">[8]BoP!#REF!</definedName>
    <definedName name="__BOP2">[9]BoP!#REF!</definedName>
    <definedName name="__END94" localSheetId="0">#REF!</definedName>
    <definedName name="__END94">#REF!</definedName>
    <definedName name="__RES2" localSheetId="0">[8]RES!#REF!</definedName>
    <definedName name="__RES2">[9]RES!#REF!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>#REF!</definedName>
    <definedName name="_2Macros_Import_.qbop">[10]!'[Macros Import].qbop'</definedName>
    <definedName name="_3__123Graph_ACPI_ER_LOG" localSheetId="0" hidden="1">[3]ER!#REF!</definedName>
    <definedName name="_3__123Graph_ACPI_ER_LOG" hidden="1">[3]ER!#REF!</definedName>
    <definedName name="_4__123Graph_BCPI_ER_LOG" localSheetId="0" hidden="1">[3]ER!#REF!</definedName>
    <definedName name="_4__123Graph_BCPI_ER_LOG" hidden="1">[3]ER!#REF!</definedName>
    <definedName name="_5__123Graph_BIBA_IBRD" localSheetId="0" hidden="1">[3]WB!#REF!</definedName>
    <definedName name="_5__123Graph_BIBA_IBRD" hidden="1">[3]WB!#REF!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'[11]A 11'!#REF!</definedName>
    <definedName name="_9CONSOL_DEPOSITS">'[11]A 11'!#REF!</definedName>
    <definedName name="_BOP2" localSheetId="0">[12]BoP!#REF!</definedName>
    <definedName name="_BOP2">[12]BoP!#REF!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RES2">[12]RES!#REF!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 localSheetId="0">[2]Imp!#REF!</definedName>
    <definedName name="_Z">[2]Imp!#REF!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'[2]Imp:DSA output'!$C$9:$R$464</definedName>
    <definedName name="atrade">[10]!atrade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[13]Q6!$E$28:$AH$28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[13]Q6!$E$26:$AH$26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>#REF!</definedName>
    <definedName name="CONSOLC2">#REF!</definedName>
    <definedName name="copystart">#REF!</definedName>
    <definedName name="Copytodebt">'[2]in-out'!#REF!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'[14]By commodity'!$E$1:$E$14</definedName>
    <definedName name="_xlnm.Database">'[15]By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>#REF!</definedName>
    <definedName name="DG_S">#REF!</definedName>
    <definedName name="DGproj">#N/A</definedName>
    <definedName name="Discount_IDA">[16]NPV!$B$28</definedName>
    <definedName name="Discount_NC" localSheetId="0">[16]NPV!#REF!</definedName>
    <definedName name="Discount_NC">[16]NPV!#REF!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[17]Main!$AB$25</definedName>
    <definedName name="FEB19C">'[15]By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[16]NPV!$B$25</definedName>
    <definedName name="Grace_NC" localSheetId="0">[16]NPV!#REF!</definedName>
    <definedName name="Grace_NC">[16]NPV!#REF!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 localSheetId="0">#REF!</definedName>
    <definedName name="IFSASSETS">#REF!</definedName>
    <definedName name="IFSLIABS">#REF!</definedName>
    <definedName name="IM">#REF!</definedName>
    <definedName name="IMF">#REF!</definedName>
    <definedName name="INPUT_2">[12]Input!#REF!</definedName>
    <definedName name="INPUT_4">[12]Input!#REF!</definedName>
    <definedName name="Interest_IDA">[16]NPV!$B$27</definedName>
    <definedName name="Interest_NC" localSheetId="0">[16]NPV!#REF!</definedName>
    <definedName name="Interest_NC">[16]NPV!#REF!</definedName>
    <definedName name="InterestRate" localSheetId="0">#REF!</definedName>
    <definedName name="InterestRate">#REF!</definedName>
    <definedName name="l" localSheetId="0">#REF!,#REF!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[16]NPV!$B$26</definedName>
    <definedName name="Maturity_NC" localSheetId="0">[16]NPV!#REF!</definedName>
    <definedName name="Maturity_NC">[16]NPV!#REF!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[10]!mflowsa</definedName>
    <definedName name="mflowsq">[10]!mflowsq</definedName>
    <definedName name="MIDDLE" localSheetId="0">#REF!</definedName>
    <definedName name="MIDDLE">#REF!</definedName>
    <definedName name="MISC4" localSheetId="0">[12]OUTPUT!#REF!</definedName>
    <definedName name="MISC4">[12]OUTPUT!#REF!</definedName>
    <definedName name="mstocksa">[10]!mstocksa</definedName>
    <definedName name="mstocksq">[10]!mstocksq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[17]Links!$A$1:$F$33</definedName>
    <definedName name="PRMONTH" localSheetId="0">#REF!</definedName>
    <definedName name="PRMONTH">#REF!</definedName>
    <definedName name="prn">[16]FSUOUT!$B$2:$V$32</definedName>
    <definedName name="Prog1998" localSheetId="0">'[18]2003'!#REF!</definedName>
    <definedName name="Prog1998">'[18]2003'!#REF!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>#REF!</definedName>
    <definedName name="QFISCAL">'[19]Quarterly Raw Data'!#REF!</definedName>
    <definedName name="qqq" localSheetId="0" hidden="1">{#N/A,#N/A,FALSE,"EXTRABUDGT"}</definedName>
    <definedName name="qqq" hidden="1">{#N/A,#N/A,FALSE,"EXTRABUDGT"}</definedName>
    <definedName name="QTAB7">'[19]Quarterly MacroFlow'!#REF!</definedName>
    <definedName name="QTAB7A">'[19]Quarterly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[17]ErrCheck!$A$4</definedName>
    <definedName name="rngLastSave">[17]Main!$G$19</definedName>
    <definedName name="rngLastSent">[17]Main!$G$18</definedName>
    <definedName name="rngLastUpdate">[17]Links!$D$2</definedName>
    <definedName name="rngNeedsUpdate">[17]Links!$E$2</definedName>
    <definedName name="rngQuestChecked">[17]ErrCheck!$A$3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[20]RED47!$A$1:$I$53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[17]ErrCheck!$A$3:$E$5</definedName>
    <definedName name="tblLinks">[17]Links!$A$4:$F$33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[13]Q5!$E$23:$AH$23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[21]BCC!$A$1:$N$821,[21]BCC!$A$822:$N$1624</definedName>
    <definedName name="TODO">[22]BCC!$A$1:$N$821,[22]BCC!$A$822:$N$1624</definedName>
    <definedName name="Trade" localSheetId="0">#REF!</definedName>
    <definedName name="Trade">#REF!</definedName>
    <definedName name="TRADE3" localSheetId="0">[12]Trade!#REF!</definedName>
    <definedName name="TRADE3">[12]Trade!#REF!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>#REF!</definedName>
    <definedName name="xxWRS_4">[16]Q5!$A$1:$A$104</definedName>
    <definedName name="xxWRS_5">[16]Q6!$A$1:$A$160</definedName>
    <definedName name="xxWRS_6">[16]Q7!$A$1:$A$59</definedName>
    <definedName name="xxWRS_7">[16]Q5!$A$1:$A$109</definedName>
    <definedName name="xxWRS_8">[16]Q6!$A$1:$A$162</definedName>
    <definedName name="xxWRS_9">[16]Q7!$A$1:$A$61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 localSheetId="0">[2]Imp!#REF!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O24" i="3" l="1"/>
  <c r="CN24" i="3"/>
  <c r="CM24" i="3"/>
  <c r="CL24" i="3"/>
  <c r="CK24" i="3"/>
  <c r="Q24" i="3" s="1"/>
  <c r="CJ24" i="3"/>
  <c r="CI24" i="3"/>
  <c r="CH24" i="3"/>
  <c r="CG24" i="3"/>
  <c r="CF24" i="3"/>
  <c r="CE24" i="3"/>
  <c r="CD24" i="3"/>
  <c r="CC24" i="3"/>
</calcChain>
</file>

<file path=xl/sharedStrings.xml><?xml version="1.0" encoding="utf-8"?>
<sst xmlns="http://schemas.openxmlformats.org/spreadsheetml/2006/main" count="169" uniqueCount="68">
  <si>
    <r>
      <t xml:space="preserve">Table E-5                                                                            </t>
    </r>
    <r>
      <rPr>
        <u/>
        <sz val="7"/>
        <rFont val="Arial"/>
        <family val="2"/>
      </rPr>
      <t/>
    </r>
  </si>
  <si>
    <t>GROSS INFLOW OF PRIVATE UNREQUITED TRANSFERS BY SOURCE COUNTRY AND RECIPIENTS (*)</t>
  </si>
  <si>
    <t>Financial Year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</si>
  <si>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</si>
  <si>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</si>
  <si>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</si>
  <si>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</si>
  <si>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</si>
  <si>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</si>
  <si>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</si>
  <si>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</si>
  <si>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</si>
  <si>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</si>
  <si>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</si>
  <si>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</si>
  <si>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</si>
  <si>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</si>
  <si>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</si>
  <si>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</si>
  <si>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</si>
  <si>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</si>
  <si>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</si>
  <si>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</si>
  <si>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</si>
  <si>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</si>
  <si>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</si>
  <si>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</si>
  <si>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</si>
  <si>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</si>
  <si>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</si>
  <si>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I</t>
  </si>
  <si>
    <t>II</t>
  </si>
  <si>
    <t>III</t>
  </si>
  <si>
    <t>IV</t>
  </si>
  <si>
    <t xml:space="preserve">III </t>
  </si>
  <si>
    <t xml:space="preserve">IV </t>
  </si>
  <si>
    <t xml:space="preserve">II </t>
  </si>
  <si>
    <t xml:space="preserve">I </t>
  </si>
  <si>
    <t xml:space="preserve">IIl </t>
  </si>
  <si>
    <t>l</t>
  </si>
  <si>
    <t>ll</t>
  </si>
  <si>
    <t>lll</t>
  </si>
  <si>
    <t>lV</t>
  </si>
  <si>
    <t>SOURCE COUNTRY</t>
  </si>
  <si>
    <t>USA</t>
  </si>
  <si>
    <t>New Zealand</t>
  </si>
  <si>
    <t>Australia</t>
  </si>
  <si>
    <t xml:space="preserve">  </t>
  </si>
  <si>
    <t>American Samoa</t>
  </si>
  <si>
    <t>Hawaii</t>
  </si>
  <si>
    <t>Fiji</t>
  </si>
  <si>
    <t>Others</t>
  </si>
  <si>
    <t>RECIPIENTS</t>
  </si>
  <si>
    <t>Banknotes</t>
  </si>
  <si>
    <t>Other Payment modes</t>
  </si>
  <si>
    <t xml:space="preserve">       Funds for Churches, non-govt schools &amp; charitable org (2)</t>
  </si>
  <si>
    <t xml:space="preserve">       Funds for Samoan individuals</t>
  </si>
  <si>
    <t xml:space="preserve">       Others (3)</t>
  </si>
  <si>
    <r>
      <t>TOTAL</t>
    </r>
    <r>
      <rPr>
        <sz val="7"/>
        <rFont val="Arial"/>
        <family val="2"/>
      </rPr>
      <t xml:space="preserve">  (In Tala Millions)</t>
    </r>
  </si>
  <si>
    <t>Net Private Remittances</t>
  </si>
  <si>
    <t>Tourist earnings</t>
  </si>
  <si>
    <t>Source: Central Bank of Samoa</t>
  </si>
  <si>
    <t xml:space="preserve">(*) Remittances, officially are defined as 'unrequited transfers', represent money gifts, financial donations and gifts in kind from non-residents for which no service or return transaction is expected. </t>
  </si>
  <si>
    <t xml:space="preserve">     It should exclude earnings remitted by residents working overseas on contracts for less than a year.</t>
  </si>
  <si>
    <t>(1) This includes all expatriates working in the Government, inetrnational organisations and the private sector.</t>
  </si>
  <si>
    <t>(2) This includes funds for non profitable organisations or societies.</t>
  </si>
  <si>
    <t>(p) provisional.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</si>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</sst>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u/>
      <sz val="8"/>
      <name val="Arial"/>
      <family val="2"/>
    </font>
    <font>
      <b/>
      <u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2" fontId="1" fillId="0" borderId="0">
      <alignment horizontal="center"/>
    </xf>
  </cellStyleXfs>
  <cellXfs count="54">
    <xf numFmtId="0" fontId="0" fillId="0" borderId="0" xfId="0"/>
    <xf numFmtId="2" fontId="2" fillId="2" borderId="0" xfId="1" applyFont="1" applyFill="1">
      <alignment horizontal="center"/>
    </xf>
    <xf numFmtId="2" fontId="2" fillId="2" borderId="0" xfId="1" applyFont="1" applyFill="1" applyAlignment="1">
      <alignment horizontal="left"/>
    </xf>
    <xf numFmtId="2" fontId="2" fillId="2" borderId="1" xfId="1" applyFont="1" applyFill="1" applyBorder="1">
      <alignment horizontal="center"/>
    </xf>
    <xf numFmtId="2" fontId="2" fillId="2" borderId="2" xfId="1" applyFont="1" applyFill="1" applyBorder="1">
      <alignment horizontal="center"/>
    </xf>
    <xf numFmtId="2" fontId="2" fillId="2" borderId="7" xfId="1" applyFont="1" applyFill="1" applyBorder="1" applyAlignment="1">
      <alignment horizontal="left"/>
    </xf>
    <xf numFmtId="2" fontId="2" fillId="2" borderId="8" xfId="1" applyFont="1" applyFill="1" applyBorder="1">
      <alignment horizontal="center"/>
    </xf>
    <xf numFmtId="2" fontId="5" fillId="2" borderId="11" xfId="1" applyFont="1" applyFill="1" applyBorder="1" applyAlignment="1">
      <alignment horizontal="left"/>
    </xf>
    <xf numFmtId="2" fontId="2" fillId="2" borderId="10" xfId="1" applyFont="1" applyFill="1" applyBorder="1">
      <alignment horizontal="center"/>
    </xf>
    <xf numFmtId="2" fontId="2" fillId="2" borderId="11" xfId="1" applyFont="1" applyFill="1" applyBorder="1">
      <alignment horizontal="center"/>
    </xf>
    <xf numFmtId="1" fontId="2" fillId="2" borderId="10" xfId="1" applyNumberFormat="1" applyFont="1" applyFill="1" applyBorder="1" applyAlignment="1">
      <alignment horizontal="left"/>
    </xf>
    <xf numFmtId="164" fontId="2" fillId="2" borderId="1" xfId="1" applyNumberFormat="1" applyFont="1" applyFill="1" applyBorder="1">
      <alignment horizontal="center"/>
    </xf>
    <xf numFmtId="164" fontId="2" fillId="2" borderId="3" xfId="1" applyNumberFormat="1" applyFont="1" applyFill="1" applyBorder="1">
      <alignment horizontal="center"/>
    </xf>
    <xf numFmtId="164" fontId="2" fillId="2" borderId="2" xfId="1" applyNumberFormat="1" applyFont="1" applyFill="1" applyBorder="1">
      <alignment horizontal="center"/>
    </xf>
    <xf numFmtId="164" fontId="2" fillId="2" borderId="11" xfId="1" applyNumberFormat="1" applyFont="1" applyFill="1" applyBorder="1">
      <alignment horizontal="center"/>
    </xf>
    <xf numFmtId="164" fontId="2" fillId="2" borderId="10" xfId="1" applyNumberFormat="1" applyFont="1" applyFill="1" applyBorder="1">
      <alignment horizontal="center"/>
    </xf>
    <xf numFmtId="2" fontId="2" fillId="2" borderId="7" xfId="1" applyFont="1" applyFill="1" applyBorder="1">
      <alignment horizontal="center"/>
    </xf>
    <xf numFmtId="2" fontId="2" fillId="2" borderId="9" xfId="1" applyFont="1" applyFill="1" applyBorder="1">
      <alignment horizontal="center"/>
    </xf>
    <xf numFmtId="2" fontId="2" fillId="2" borderId="11" xfId="1" applyFont="1" applyFill="1" applyBorder="1" applyAlignment="1">
      <alignment horizontal="left"/>
    </xf>
    <xf numFmtId="2" fontId="2" fillId="2" borderId="10" xfId="1" applyFont="1" applyFill="1" applyBorder="1" applyAlignment="1"/>
    <xf numFmtId="2" fontId="2" fillId="2" borderId="11" xfId="1" applyFont="1" applyFill="1" applyBorder="1" applyAlignment="1">
      <alignment horizontal="right"/>
    </xf>
    <xf numFmtId="1" fontId="2" fillId="2" borderId="10" xfId="1" applyNumberFormat="1" applyFont="1" applyFill="1" applyBorder="1" applyAlignment="1"/>
    <xf numFmtId="2" fontId="2" fillId="2" borderId="0" xfId="1" applyFont="1" applyFill="1" applyAlignment="1">
      <alignment horizontal="right"/>
    </xf>
    <xf numFmtId="164" fontId="2" fillId="2" borderId="7" xfId="1" applyNumberFormat="1" applyFont="1" applyFill="1" applyBorder="1">
      <alignment horizontal="center"/>
    </xf>
    <xf numFmtId="164" fontId="2" fillId="2" borderId="9" xfId="1" applyNumberFormat="1" applyFont="1" applyFill="1" applyBorder="1">
      <alignment horizontal="center"/>
    </xf>
    <xf numFmtId="1" fontId="2" fillId="2" borderId="4" xfId="1" applyNumberFormat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2" fontId="4" fillId="2" borderId="0" xfId="1" applyFont="1" applyFill="1">
      <alignment horizontal="center"/>
    </xf>
    <xf numFmtId="0" fontId="2" fillId="2" borderId="1" xfId="1" applyNumberFormat="1" applyFont="1" applyFill="1" applyBorder="1">
      <alignment horizontal="center"/>
    </xf>
    <xf numFmtId="0" fontId="2" fillId="2" borderId="3" xfId="1" applyNumberFormat="1" applyFont="1" applyFill="1" applyBorder="1">
      <alignment horizontal="center"/>
    </xf>
    <xf numFmtId="0" fontId="2" fillId="2" borderId="2" xfId="1" applyNumberFormat="1" applyFont="1" applyFill="1" applyBorder="1">
      <alignment horizontal="center"/>
    </xf>
    <xf numFmtId="1" fontId="2" fillId="2" borderId="4" xfId="1" applyNumberFormat="1" applyFont="1" applyFill="1" applyBorder="1">
      <alignment horizontal="center"/>
    </xf>
    <xf numFmtId="1" fontId="2" fillId="2" borderId="5" xfId="1" applyNumberFormat="1" applyFont="1" applyFill="1" applyBorder="1">
      <alignment horizontal="center"/>
    </xf>
    <xf numFmtId="1" fontId="2" fillId="2" borderId="6" xfId="1" applyNumberFormat="1" applyFont="1" applyFill="1" applyBorder="1">
      <alignment horizontal="center"/>
    </xf>
    <xf numFmtId="1" fontId="2" fillId="2" borderId="0" xfId="1" applyNumberFormat="1" applyFont="1" applyFill="1">
      <alignment horizontal="center"/>
    </xf>
    <xf numFmtId="0" fontId="2" fillId="2" borderId="7" xfId="1" applyNumberFormat="1" applyFont="1" applyFill="1" applyBorder="1">
      <alignment horizontal="center"/>
    </xf>
    <xf numFmtId="0" fontId="2" fillId="2" borderId="9" xfId="1" applyNumberFormat="1" applyFont="1" applyFill="1" applyBorder="1">
      <alignment horizontal="center"/>
    </xf>
    <xf numFmtId="1" fontId="2" fillId="2" borderId="8" xfId="1" applyNumberFormat="1" applyFont="1" applyFill="1" applyBorder="1">
      <alignment horizontal="center"/>
    </xf>
    <xf numFmtId="1" fontId="2" fillId="2" borderId="10" xfId="1" applyNumberFormat="1" applyFont="1" applyFill="1" applyBorder="1">
      <alignment horizontal="center"/>
    </xf>
    <xf numFmtId="1" fontId="2" fillId="2" borderId="11" xfId="1" applyNumberFormat="1" applyFont="1" applyFill="1" applyBorder="1">
      <alignment horizontal="center"/>
    </xf>
    <xf numFmtId="1" fontId="2" fillId="2" borderId="2" xfId="1" applyNumberFormat="1" applyFont="1" applyFill="1" applyBorder="1">
      <alignment horizontal="center"/>
    </xf>
    <xf numFmtId="1" fontId="2" fillId="2" borderId="3" xfId="1" applyNumberFormat="1" applyFont="1" applyFill="1" applyBorder="1">
      <alignment horizontal="center"/>
    </xf>
    <xf numFmtId="2" fontId="2" fillId="2" borderId="6" xfId="1" applyFont="1" applyFill="1" applyBorder="1">
      <alignment horizontal="center"/>
    </xf>
    <xf numFmtId="2" fontId="2" fillId="2" borderId="4" xfId="1" applyFont="1" applyFill="1" applyBorder="1">
      <alignment horizontal="center"/>
    </xf>
    <xf numFmtId="2" fontId="2" fillId="2" borderId="3" xfId="1" applyFont="1" applyFill="1" applyBorder="1">
      <alignment horizontal="center"/>
    </xf>
    <xf numFmtId="2" fontId="2" fillId="2" borderId="5" xfId="1" applyFont="1" applyFill="1" applyBorder="1">
      <alignment horizontal="center"/>
    </xf>
    <xf numFmtId="1" fontId="2" fillId="2" borderId="0" xfId="1" applyNumberFormat="1" applyFont="1" applyFill="1" applyAlignment="1">
      <alignment horizontal="center" vertical="center"/>
    </xf>
    <xf numFmtId="164" fontId="2" fillId="2" borderId="0" xfId="1" applyNumberFormat="1" applyFont="1" applyFill="1">
      <alignment horizontal="center"/>
    </xf>
    <xf numFmtId="164" fontId="2" fillId="2" borderId="0" xfId="1" applyNumberFormat="1" applyFont="1" applyFill="1" applyAlignment="1">
      <alignment horizontal="left"/>
    </xf>
    <xf numFmtId="164" fontId="2" fillId="2" borderId="0" xfId="1" applyNumberFormat="1" applyFont="1" applyFill="1" applyAlignment="1">
      <alignment horizontal="right"/>
    </xf>
    <xf numFmtId="164" fontId="2" fillId="2" borderId="8" xfId="1" applyNumberFormat="1" applyFont="1" applyFill="1" applyBorder="1">
      <alignment horizontal="center"/>
    </xf>
    <xf numFmtId="164" fontId="2" fillId="2" borderId="0" xfId="1" applyNumberFormat="1" applyFont="1" applyFill="1" applyAlignment="1">
      <alignment horizontal="center" vertical="center"/>
    </xf>
  </cellXfs>
  <cellStyles count="2">
    <cellStyle name="Normal" xfId="0" builtinId="0"/>
    <cellStyle name="Normal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ar_start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ON\Bulletin\Bultab%20B-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%20tables%20&amp;%20reports/New%20Website%20Tables/Quarterly%20Bulletin%20Tables/Bulletin/SEP%20BUL%202021/D%20-%20Prices/September%202021%20(June%2021%20Qtr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 (analytical)"/>
      <sheetName val="B-1 (standard)"/>
      <sheetName val="B-3"/>
      <sheetName val="Yearly"/>
      <sheetName val="Quarterly"/>
      <sheetName val="Half"/>
      <sheetName val="B-1 (adb) (2)"/>
      <sheetName val="KEI"/>
      <sheetName val="Graph data"/>
      <sheetName val="Chart1"/>
      <sheetName val="Chart3"/>
      <sheetName val="Chart2"/>
      <sheetName val="B-1 (standard) (2)"/>
    </sheetNames>
    <sheetDataSet>
      <sheetData sheetId="0" refreshError="1"/>
      <sheetData sheetId="1" refreshError="1">
        <row r="29">
          <cell r="CE29">
            <v>-32.842535997921793</v>
          </cell>
        </row>
        <row r="38">
          <cell r="U38">
            <v>116.53999999999999</v>
          </cell>
          <cell r="V38">
            <v>132.476889</v>
          </cell>
          <cell r="W38">
            <v>153.349334</v>
          </cell>
          <cell r="X38">
            <v>167.01933400000001</v>
          </cell>
          <cell r="Y38">
            <v>214.7</v>
          </cell>
          <cell r="Z38">
            <v>208.07512500000004</v>
          </cell>
          <cell r="AA38">
            <v>287.3529121601382</v>
          </cell>
          <cell r="AB38">
            <v>322.93120089182543</v>
          </cell>
          <cell r="AD38">
            <v>18.22</v>
          </cell>
          <cell r="AE38">
            <v>16.065999999999999</v>
          </cell>
          <cell r="AF38">
            <v>15.170000000000002</v>
          </cell>
          <cell r="AG38">
            <v>19.11</v>
          </cell>
        </row>
        <row r="41">
          <cell r="U41">
            <v>55.589999999999996</v>
          </cell>
          <cell r="V41">
            <v>53.82</v>
          </cell>
          <cell r="W41">
            <v>58.99</v>
          </cell>
          <cell r="X41">
            <v>78.36999999999999</v>
          </cell>
          <cell r="Y41">
            <v>77.22</v>
          </cell>
          <cell r="Z41">
            <v>47.36</v>
          </cell>
          <cell r="AA41">
            <v>68.929999999999993</v>
          </cell>
          <cell r="AB41">
            <v>56.230000000000011</v>
          </cell>
          <cell r="AD41">
            <v>4.4000000000000004</v>
          </cell>
          <cell r="AE41">
            <v>3.93</v>
          </cell>
          <cell r="AF41">
            <v>4.91</v>
          </cell>
          <cell r="AG41">
            <v>4.5500000000000007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"/>
      <sheetName val="A1"/>
      <sheetName val="A2"/>
      <sheetName val="A3"/>
      <sheetName val="A4"/>
      <sheetName val="A5"/>
      <sheetName val="A6 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 "/>
      <sheetName val="A17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C4"/>
      <sheetName val="D1A"/>
      <sheetName val="D1B"/>
      <sheetName val="D2A"/>
      <sheetName val="D2B"/>
      <sheetName val="D3"/>
      <sheetName val="E1"/>
      <sheetName val="E2"/>
      <sheetName val="E3"/>
      <sheetName val="E4"/>
      <sheetName val="E5"/>
      <sheetName val="E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3F1C1-74B9-48A5-B930-12D9E5BD4870}">
  <dimension ref="B1:EQ33"/>
  <sheetViews>
    <sheetView tabSelected="1" zoomScale="120" zoomScaleNormal="120" zoomScaleSheetLayoutView="112" workbookViewId="0">
      <pane xSplit="3" ySplit="7" topLeftCell="EE8" activePane="bottomRight" state="frozen"/>
      <selection activeCell="EJ24" sqref="EJ24"/>
      <selection pane="topRight" activeCell="EJ24" sqref="EJ24"/>
      <selection pane="bottomLeft" activeCell="EJ24" sqref="EJ24"/>
      <selection pane="bottomRight" activeCell="EP33" sqref="EP33"/>
    </sheetView>
  </sheetViews>
  <sheetFormatPr defaultColWidth="8" defaultRowHeight="9" x14ac:dyDescent="0.15"/>
  <cols>
    <col min="1" max="1" width="8" style="1"/>
    <col min="2" max="2" width="1.140625" style="1" customWidth="1"/>
    <col min="3" max="3" width="32.140625" style="1" customWidth="1"/>
    <col min="4" max="10" width="6.140625" style="1" hidden="1" customWidth="1"/>
    <col min="11" max="21" width="5.7109375" style="1" hidden="1" customWidth="1"/>
    <col min="22" max="22" width="5.140625" style="1" hidden="1" customWidth="1"/>
    <col min="23" max="27" width="5.42578125" style="1" hidden="1" customWidth="1"/>
    <col min="28" max="31" width="7.28515625" style="1" customWidth="1"/>
    <col min="32" max="32" width="0.42578125" style="1" customWidth="1"/>
    <col min="33" max="120" width="5" style="1" hidden="1" customWidth="1"/>
    <col min="121" max="128" width="5.28515625" style="1" hidden="1" customWidth="1"/>
    <col min="129" max="145" width="5.28515625" style="1" customWidth="1"/>
    <col min="146" max="146" width="4.85546875" style="1" customWidth="1"/>
    <col min="147" max="147" width="3.42578125" style="1" customWidth="1"/>
    <col min="148" max="16384" width="8" style="1"/>
  </cols>
  <sheetData>
    <row r="1" spans="2:147" ht="12.75" customHeight="1" x14ac:dyDescent="0.15"/>
    <row r="2" spans="2:147" ht="16.5" customHeight="1" x14ac:dyDescent="0.2">
      <c r="B2" s="2" t="s">
        <v>0</v>
      </c>
      <c r="Y2" s="29" t="s">
        <v>1</v>
      </c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</row>
    <row r="3" spans="2:147" ht="12" customHeight="1" x14ac:dyDescent="0.15"/>
    <row r="5" spans="2:147" ht="13.5" customHeight="1" x14ac:dyDescent="0.15">
      <c r="B5" s="3"/>
      <c r="C5" s="4"/>
      <c r="D5" s="30" t="s">
        <v>2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2"/>
      <c r="AG5" s="33">
        <v>1993</v>
      </c>
      <c r="AH5" s="33"/>
      <c r="AI5" s="33"/>
      <c r="AJ5" s="34"/>
      <c r="AK5" s="35">
        <v>1994</v>
      </c>
      <c r="AL5" s="33"/>
      <c r="AM5" s="33"/>
      <c r="AN5" s="34"/>
      <c r="AO5" s="35">
        <v>1995</v>
      </c>
      <c r="AP5" s="33"/>
      <c r="AQ5" s="33"/>
      <c r="AR5" s="34"/>
      <c r="AS5" s="35">
        <v>1996</v>
      </c>
      <c r="AT5" s="33"/>
      <c r="AU5" s="33"/>
      <c r="AV5" s="34"/>
      <c r="AW5" s="35">
        <v>1997</v>
      </c>
      <c r="AX5" s="33"/>
      <c r="AY5" s="33"/>
      <c r="AZ5" s="34"/>
      <c r="BA5" s="35">
        <v>1998</v>
      </c>
      <c r="BB5" s="33"/>
      <c r="BC5" s="33"/>
      <c r="BD5" s="34"/>
      <c r="BE5" s="35">
        <v>1999</v>
      </c>
      <c r="BF5" s="33"/>
      <c r="BG5" s="33"/>
      <c r="BH5" s="34"/>
      <c r="BI5" s="35">
        <v>2000</v>
      </c>
      <c r="BJ5" s="33"/>
      <c r="BK5" s="33"/>
      <c r="BL5" s="33"/>
      <c r="BM5" s="35">
        <v>2001</v>
      </c>
      <c r="BN5" s="33"/>
      <c r="BO5" s="33"/>
      <c r="BP5" s="34"/>
      <c r="BQ5" s="35">
        <v>2002</v>
      </c>
      <c r="BR5" s="33"/>
      <c r="BS5" s="33"/>
      <c r="BT5" s="34"/>
      <c r="BU5" s="35">
        <v>2003</v>
      </c>
      <c r="BV5" s="33"/>
      <c r="BW5" s="33"/>
      <c r="BX5" s="34"/>
      <c r="BY5" s="35">
        <v>2004</v>
      </c>
      <c r="BZ5" s="33"/>
      <c r="CA5" s="33"/>
      <c r="CB5" s="33"/>
      <c r="CC5" s="35">
        <v>2005</v>
      </c>
      <c r="CD5" s="33"/>
      <c r="CE5" s="33"/>
      <c r="CF5" s="34"/>
      <c r="CG5" s="35">
        <v>2006</v>
      </c>
      <c r="CH5" s="33"/>
      <c r="CI5" s="33"/>
      <c r="CJ5" s="34"/>
      <c r="CK5" s="35">
        <v>2007</v>
      </c>
      <c r="CL5" s="33"/>
      <c r="CM5" s="33"/>
      <c r="CN5" s="34"/>
      <c r="CO5" s="35">
        <v>2008</v>
      </c>
      <c r="CP5" s="33"/>
      <c r="CQ5" s="33"/>
      <c r="CR5" s="34"/>
      <c r="CS5" s="35">
        <v>2009</v>
      </c>
      <c r="CT5" s="33"/>
      <c r="CU5" s="33"/>
      <c r="CV5" s="34"/>
      <c r="CW5" s="35">
        <v>2010</v>
      </c>
      <c r="CX5" s="33"/>
      <c r="CY5" s="33"/>
      <c r="CZ5" s="34"/>
      <c r="DA5" s="35">
        <v>2011</v>
      </c>
      <c r="DB5" s="33"/>
      <c r="DC5" s="33"/>
      <c r="DD5" s="34"/>
      <c r="DE5" s="35">
        <v>2012</v>
      </c>
      <c r="DF5" s="33"/>
      <c r="DG5" s="33"/>
      <c r="DH5" s="33"/>
      <c r="DI5" s="35">
        <v>2013</v>
      </c>
      <c r="DJ5" s="33"/>
      <c r="DK5" s="33"/>
      <c r="DL5" s="34"/>
      <c r="DM5" s="33">
        <v>2014</v>
      </c>
      <c r="DN5" s="33"/>
      <c r="DO5" s="33"/>
      <c r="DP5" s="33"/>
      <c r="DQ5" s="35">
        <v>2015</v>
      </c>
      <c r="DR5" s="33"/>
      <c r="DS5" s="33"/>
      <c r="DT5" s="34"/>
      <c r="DU5" s="35">
        <v>2016</v>
      </c>
      <c r="DV5" s="33"/>
      <c r="DW5" s="33"/>
      <c r="DX5" s="34"/>
      <c r="DY5" s="35">
        <v>2017</v>
      </c>
      <c r="DZ5" s="33"/>
      <c r="EA5" s="33"/>
      <c r="EB5" s="33"/>
      <c r="EC5" s="35">
        <v>2018</v>
      </c>
      <c r="ED5" s="33"/>
      <c r="EE5" s="33"/>
      <c r="EF5" s="33"/>
      <c r="EG5" s="35">
        <v>2019</v>
      </c>
      <c r="EH5" s="33"/>
      <c r="EI5" s="33"/>
      <c r="EJ5" s="33"/>
      <c r="EK5" s="35">
        <v>2020</v>
      </c>
      <c r="EL5" s="33"/>
      <c r="EM5" s="33"/>
      <c r="EN5" s="34"/>
      <c r="EO5" s="35">
        <v>2021</v>
      </c>
      <c r="EP5" s="34"/>
      <c r="EQ5" s="36"/>
    </row>
    <row r="6" spans="2:147" ht="15" customHeight="1" x14ac:dyDescent="0.15">
      <c r="B6" s="5"/>
      <c r="C6" s="6"/>
      <c r="D6" s="37" t="s">
        <v>3</v>
      </c>
      <c r="E6" s="38" t="s">
        <v>4</v>
      </c>
      <c r="F6" s="38" t="s">
        <v>5</v>
      </c>
      <c r="G6" s="38" t="s">
        <v>6</v>
      </c>
      <c r="H6" s="38" t="s">
        <v>7</v>
      </c>
      <c r="I6" s="38" t="s">
        <v>8</v>
      </c>
      <c r="J6" s="38" t="s">
        <v>9</v>
      </c>
      <c r="K6" s="38" t="s">
        <v>10</v>
      </c>
      <c r="L6" s="38" t="s">
        <v>11</v>
      </c>
      <c r="M6" s="38" t="s">
        <v>12</v>
      </c>
      <c r="N6" s="38" t="s">
        <v>13</v>
      </c>
      <c r="O6" s="38" t="s">
        <v>14</v>
      </c>
      <c r="P6" s="38" t="s">
        <v>15</v>
      </c>
      <c r="Q6" s="38" t="s">
        <v>16</v>
      </c>
      <c r="R6" s="38" t="s">
        <v>17</v>
      </c>
      <c r="S6" s="38" t="s">
        <v>18</v>
      </c>
      <c r="T6" s="38" t="s">
        <v>19</v>
      </c>
      <c r="U6" s="38" t="s">
        <v>20</v>
      </c>
      <c r="V6" s="38" t="s">
        <v>21</v>
      </c>
      <c r="W6" s="38" t="s">
        <v>22</v>
      </c>
      <c r="X6" s="38" t="s">
        <v>23</v>
      </c>
      <c r="Y6" s="38" t="s">
        <v>24</v>
      </c>
      <c r="Z6" s="38" t="s">
        <v>25</v>
      </c>
      <c r="AA6" s="38" t="s">
        <v>26</v>
      </c>
      <c r="AB6" s="38" t="s">
        <v>27</v>
      </c>
      <c r="AC6" s="38" t="s">
        <v>28</v>
      </c>
      <c r="AD6" s="38" t="s">
        <v>29</v>
      </c>
      <c r="AE6" s="38" t="s">
        <v>67</v>
      </c>
      <c r="AF6" s="39"/>
      <c r="AG6" s="36" t="s">
        <v>30</v>
      </c>
      <c r="AH6" s="36" t="s">
        <v>31</v>
      </c>
      <c r="AI6" s="36" t="s">
        <v>32</v>
      </c>
      <c r="AJ6" s="40" t="s">
        <v>33</v>
      </c>
      <c r="AK6" s="41" t="s">
        <v>30</v>
      </c>
      <c r="AL6" s="36" t="s">
        <v>31</v>
      </c>
      <c r="AM6" s="36" t="s">
        <v>32</v>
      </c>
      <c r="AN6" s="40" t="s">
        <v>33</v>
      </c>
      <c r="AO6" s="41" t="s">
        <v>30</v>
      </c>
      <c r="AP6" s="36" t="s">
        <v>31</v>
      </c>
      <c r="AQ6" s="36" t="s">
        <v>32</v>
      </c>
      <c r="AR6" s="40" t="s">
        <v>33</v>
      </c>
      <c r="AS6" s="41" t="s">
        <v>30</v>
      </c>
      <c r="AT6" s="36" t="s">
        <v>31</v>
      </c>
      <c r="AU6" s="36" t="s">
        <v>32</v>
      </c>
      <c r="AV6" s="40" t="s">
        <v>33</v>
      </c>
      <c r="AW6" s="41" t="s">
        <v>30</v>
      </c>
      <c r="AX6" s="36" t="s">
        <v>31</v>
      </c>
      <c r="AY6" s="36" t="s">
        <v>32</v>
      </c>
      <c r="AZ6" s="40" t="s">
        <v>33</v>
      </c>
      <c r="BA6" s="41" t="s">
        <v>30</v>
      </c>
      <c r="BB6" s="36" t="s">
        <v>31</v>
      </c>
      <c r="BC6" s="36" t="s">
        <v>32</v>
      </c>
      <c r="BD6" s="40" t="s">
        <v>33</v>
      </c>
      <c r="BE6" s="41" t="s">
        <v>30</v>
      </c>
      <c r="BF6" s="36" t="s">
        <v>31</v>
      </c>
      <c r="BG6" s="36" t="s">
        <v>32</v>
      </c>
      <c r="BH6" s="40" t="s">
        <v>33</v>
      </c>
      <c r="BI6" s="36" t="s">
        <v>30</v>
      </c>
      <c r="BJ6" s="36" t="s">
        <v>31</v>
      </c>
      <c r="BK6" s="36" t="s">
        <v>32</v>
      </c>
      <c r="BL6" s="36" t="s">
        <v>33</v>
      </c>
      <c r="BM6" s="41" t="s">
        <v>30</v>
      </c>
      <c r="BN6" s="36" t="s">
        <v>31</v>
      </c>
      <c r="BO6" s="36" t="s">
        <v>32</v>
      </c>
      <c r="BP6" s="40" t="s">
        <v>33</v>
      </c>
      <c r="BQ6" s="41" t="s">
        <v>30</v>
      </c>
      <c r="BR6" s="36" t="s">
        <v>31</v>
      </c>
      <c r="BS6" s="36" t="s">
        <v>32</v>
      </c>
      <c r="BT6" s="40" t="s">
        <v>33</v>
      </c>
      <c r="BU6" s="41" t="s">
        <v>30</v>
      </c>
      <c r="BV6" s="36" t="s">
        <v>31</v>
      </c>
      <c r="BW6" s="36" t="s">
        <v>32</v>
      </c>
      <c r="BX6" s="40" t="s">
        <v>33</v>
      </c>
      <c r="BY6" s="41" t="s">
        <v>30</v>
      </c>
      <c r="BZ6" s="36" t="s">
        <v>31</v>
      </c>
      <c r="CA6" s="36" t="s">
        <v>34</v>
      </c>
      <c r="CB6" s="36" t="s">
        <v>33</v>
      </c>
      <c r="CC6" s="41" t="s">
        <v>30</v>
      </c>
      <c r="CD6" s="36" t="s">
        <v>31</v>
      </c>
      <c r="CE6" s="36" t="s">
        <v>34</v>
      </c>
      <c r="CF6" s="40" t="s">
        <v>35</v>
      </c>
      <c r="CG6" s="41" t="s">
        <v>30</v>
      </c>
      <c r="CH6" s="36" t="s">
        <v>36</v>
      </c>
      <c r="CI6" s="36" t="s">
        <v>32</v>
      </c>
      <c r="CJ6" s="40" t="s">
        <v>33</v>
      </c>
      <c r="CK6" s="41" t="s">
        <v>37</v>
      </c>
      <c r="CL6" s="36" t="s">
        <v>36</v>
      </c>
      <c r="CM6" s="36" t="s">
        <v>38</v>
      </c>
      <c r="CN6" s="40" t="s">
        <v>33</v>
      </c>
      <c r="CO6" s="41" t="s">
        <v>37</v>
      </c>
      <c r="CP6" s="36" t="s">
        <v>36</v>
      </c>
      <c r="CQ6" s="36" t="s">
        <v>34</v>
      </c>
      <c r="CR6" s="42" t="s">
        <v>35</v>
      </c>
      <c r="CS6" s="41" t="s">
        <v>37</v>
      </c>
      <c r="CT6" s="36" t="s">
        <v>36</v>
      </c>
      <c r="CU6" s="36" t="s">
        <v>34</v>
      </c>
      <c r="CV6" s="40" t="s">
        <v>35</v>
      </c>
      <c r="CW6" s="41" t="s">
        <v>30</v>
      </c>
      <c r="CX6" s="36" t="s">
        <v>31</v>
      </c>
      <c r="CY6" s="36" t="s">
        <v>32</v>
      </c>
      <c r="CZ6" s="40" t="s">
        <v>33</v>
      </c>
      <c r="DA6" s="41" t="s">
        <v>30</v>
      </c>
      <c r="DB6" s="36" t="s">
        <v>31</v>
      </c>
      <c r="DC6" s="36" t="s">
        <v>32</v>
      </c>
      <c r="DD6" s="40" t="s">
        <v>33</v>
      </c>
      <c r="DE6" s="36" t="s">
        <v>30</v>
      </c>
      <c r="DF6" s="36" t="s">
        <v>31</v>
      </c>
      <c r="DG6" s="43" t="s">
        <v>32</v>
      </c>
      <c r="DH6" s="36" t="s">
        <v>33</v>
      </c>
      <c r="DI6" s="41" t="s">
        <v>30</v>
      </c>
      <c r="DJ6" s="36" t="s">
        <v>31</v>
      </c>
      <c r="DK6" s="36" t="s">
        <v>32</v>
      </c>
      <c r="DL6" s="36" t="s">
        <v>33</v>
      </c>
      <c r="DM6" s="44" t="s">
        <v>39</v>
      </c>
      <c r="DN6" s="45" t="s">
        <v>40</v>
      </c>
      <c r="DO6" s="45" t="s">
        <v>41</v>
      </c>
      <c r="DP6" s="46" t="s">
        <v>42</v>
      </c>
      <c r="DQ6" s="9" t="s">
        <v>39</v>
      </c>
      <c r="DR6" s="1" t="s">
        <v>40</v>
      </c>
      <c r="DS6" s="45" t="s">
        <v>32</v>
      </c>
      <c r="DT6" s="46" t="s">
        <v>33</v>
      </c>
      <c r="DU6" s="44" t="s">
        <v>30</v>
      </c>
      <c r="DV6" s="46" t="s">
        <v>31</v>
      </c>
      <c r="DW6" s="46" t="s">
        <v>32</v>
      </c>
      <c r="DX6" s="46" t="s">
        <v>33</v>
      </c>
      <c r="DY6" s="44" t="s">
        <v>30</v>
      </c>
      <c r="DZ6" s="46" t="s">
        <v>31</v>
      </c>
      <c r="EA6" s="46" t="s">
        <v>32</v>
      </c>
      <c r="EB6" s="46" t="s">
        <v>33</v>
      </c>
      <c r="EC6" s="44" t="s">
        <v>30</v>
      </c>
      <c r="ED6" s="46" t="s">
        <v>31</v>
      </c>
      <c r="EE6" s="46" t="s">
        <v>32</v>
      </c>
      <c r="EF6" s="46" t="s">
        <v>33</v>
      </c>
      <c r="EG6" s="44" t="s">
        <v>30</v>
      </c>
      <c r="EH6" s="46" t="s">
        <v>31</v>
      </c>
      <c r="EI6" s="46" t="s">
        <v>32</v>
      </c>
      <c r="EJ6" s="46" t="s">
        <v>33</v>
      </c>
      <c r="EK6" s="44" t="s">
        <v>30</v>
      </c>
      <c r="EL6" s="45" t="s">
        <v>31</v>
      </c>
      <c r="EM6" s="45" t="s">
        <v>32</v>
      </c>
      <c r="EN6" s="47" t="s">
        <v>33</v>
      </c>
      <c r="EO6" s="46" t="s">
        <v>30</v>
      </c>
      <c r="EP6" s="4" t="s">
        <v>31</v>
      </c>
    </row>
    <row r="7" spans="2:147" ht="13.5" customHeight="1" x14ac:dyDescent="0.15">
      <c r="B7" s="7" t="s">
        <v>43</v>
      </c>
      <c r="C7" s="8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6"/>
      <c r="EQ7" s="48"/>
    </row>
    <row r="8" spans="2:147" ht="14.25" customHeight="1" x14ac:dyDescent="0.15">
      <c r="B8" s="9"/>
      <c r="C8" s="10" t="s">
        <v>44</v>
      </c>
      <c r="D8" s="11">
        <v>15.685445435225919</v>
      </c>
      <c r="E8" s="12">
        <v>15.511393094845701</v>
      </c>
      <c r="F8" s="12">
        <v>16.027615911465297</v>
      </c>
      <c r="G8" s="12">
        <v>16.612171568847405</v>
      </c>
      <c r="H8" s="12" t="e">
        <v>#DIV/0!</v>
      </c>
      <c r="I8" s="12" t="e">
        <v>#DIV/0!</v>
      </c>
      <c r="J8" s="12" t="e">
        <v>#DIV/0!</v>
      </c>
      <c r="K8" s="12" t="e">
        <v>#DIV/0!</v>
      </c>
      <c r="L8" s="12">
        <v>0.25130687464333318</v>
      </c>
      <c r="M8" s="12">
        <v>0.16392504886304238</v>
      </c>
      <c r="N8" s="12">
        <v>44.184919475575782</v>
      </c>
      <c r="O8" s="12">
        <v>31.275251714580634</v>
      </c>
      <c r="P8" s="12">
        <v>29.316112831283966</v>
      </c>
      <c r="Q8" s="12">
        <v>27.680313528916056</v>
      </c>
      <c r="R8" s="12">
        <v>23.992668300918325</v>
      </c>
      <c r="S8" s="12">
        <v>26.907486124647729</v>
      </c>
      <c r="T8" s="12">
        <v>22.452878394590634</v>
      </c>
      <c r="U8" s="12">
        <v>23.090778807910176</v>
      </c>
      <c r="V8" s="12">
        <v>19.875468521608767</v>
      </c>
      <c r="W8" s="12">
        <v>19.914274448184301</v>
      </c>
      <c r="X8" s="12">
        <v>17.503343373662254</v>
      </c>
      <c r="Y8" s="12">
        <v>14.512950052277354</v>
      </c>
      <c r="Z8" s="12">
        <v>15.086671529684962</v>
      </c>
      <c r="AA8" s="12">
        <v>15.511393094845701</v>
      </c>
      <c r="AB8" s="12">
        <v>17.979283914309164</v>
      </c>
      <c r="AC8" s="12">
        <v>19.107751619789077</v>
      </c>
      <c r="AD8" s="12">
        <v>17.21701679093168</v>
      </c>
      <c r="AE8" s="12">
        <v>14.814051900474098</v>
      </c>
      <c r="AF8" s="13"/>
      <c r="AG8" s="12">
        <v>38.6</v>
      </c>
      <c r="AH8" s="49">
        <v>45.3</v>
      </c>
      <c r="AI8" s="12">
        <v>45</v>
      </c>
      <c r="AJ8" s="12">
        <v>46.8</v>
      </c>
      <c r="AK8" s="12">
        <v>41.379844089942267</v>
      </c>
      <c r="AL8" s="12">
        <v>46.831538754385967</v>
      </c>
      <c r="AM8" s="12">
        <v>29.280092824382294</v>
      </c>
      <c r="AN8" s="12">
        <v>37.682949320035725</v>
      </c>
      <c r="AO8" s="12">
        <v>47.20074321866349</v>
      </c>
      <c r="AP8" s="12">
        <v>49.704998975774842</v>
      </c>
      <c r="AQ8" s="12">
        <v>40.948962898160595</v>
      </c>
      <c r="AR8" s="12">
        <v>0</v>
      </c>
      <c r="AS8" s="12">
        <v>29.330537565938204</v>
      </c>
      <c r="AT8" s="12">
        <v>30.773023475938565</v>
      </c>
      <c r="AU8" s="12">
        <v>30.077555873239991</v>
      </c>
      <c r="AV8" s="12">
        <v>15.00546742006302</v>
      </c>
      <c r="AW8" s="12">
        <v>17.440034607082929</v>
      </c>
      <c r="AX8" s="12">
        <v>31.323048642763158</v>
      </c>
      <c r="AY8" s="12">
        <v>35.127783018355366</v>
      </c>
      <c r="AZ8" s="12">
        <v>32.546889721626201</v>
      </c>
      <c r="BA8" s="12">
        <v>39.45886434382421</v>
      </c>
      <c r="BB8" s="12">
        <v>47.292285393481606</v>
      </c>
      <c r="BC8" s="12">
        <v>53.98971305835051</v>
      </c>
      <c r="BD8" s="12">
        <v>51.193005202439679</v>
      </c>
      <c r="BE8" s="12">
        <v>49.639038231852929</v>
      </c>
      <c r="BF8" s="12">
        <v>34.678430407457981</v>
      </c>
      <c r="BG8" s="12">
        <v>47.783476480118253</v>
      </c>
      <c r="BH8" s="12">
        <v>53.545359665781412</v>
      </c>
      <c r="BI8" s="12">
        <v>42.341804008403038</v>
      </c>
      <c r="BJ8" s="12">
        <v>49.622812162354649</v>
      </c>
      <c r="BK8" s="12">
        <v>59.023582844739664</v>
      </c>
      <c r="BL8" s="12">
        <v>66.022788936668576</v>
      </c>
      <c r="BM8" s="12">
        <v>56.587401024667273</v>
      </c>
      <c r="BN8" s="12">
        <v>61.671946010119136</v>
      </c>
      <c r="BO8" s="12">
        <v>71.060480240278849</v>
      </c>
      <c r="BP8" s="12">
        <v>56.613700952736309</v>
      </c>
      <c r="BQ8" s="12">
        <v>49.290161429180664</v>
      </c>
      <c r="BR8" s="12">
        <v>47.837190513509483</v>
      </c>
      <c r="BS8" s="12">
        <v>46.849769945228729</v>
      </c>
      <c r="BT8" s="12">
        <v>57.166774872004858</v>
      </c>
      <c r="BU8" s="12">
        <v>43.62213488170967</v>
      </c>
      <c r="BV8" s="12">
        <v>45.292331952690894</v>
      </c>
      <c r="BW8" s="12">
        <v>47.13872384029883</v>
      </c>
      <c r="BX8" s="12">
        <v>42.299666568963026</v>
      </c>
      <c r="BY8" s="12">
        <v>44.175838257655201</v>
      </c>
      <c r="BZ8" s="12">
        <v>43.125449235386078</v>
      </c>
      <c r="CA8" s="12">
        <v>41.441838585926057</v>
      </c>
      <c r="CB8" s="12">
        <v>33.510187284772883</v>
      </c>
      <c r="CC8" s="12">
        <v>22.535788951405415</v>
      </c>
      <c r="CD8" s="12">
        <v>27.61319203621818</v>
      </c>
      <c r="CE8" s="12">
        <v>22.246740206415826</v>
      </c>
      <c r="CF8" s="12">
        <v>27.385689696122352</v>
      </c>
      <c r="CG8" s="12">
        <v>32.861625207599907</v>
      </c>
      <c r="CH8" s="12">
        <v>34.770396214997781</v>
      </c>
      <c r="CI8" s="12">
        <v>25.854174612696294</v>
      </c>
      <c r="CJ8" s="12">
        <v>32.720820113099194</v>
      </c>
      <c r="CK8" s="12">
        <v>28.162238584162747</v>
      </c>
      <c r="CL8" s="12">
        <v>23.984020805705981</v>
      </c>
      <c r="CM8" s="12">
        <v>24.144572041443947</v>
      </c>
      <c r="CN8" s="12">
        <v>18.730902130438341</v>
      </c>
      <c r="CO8" s="12">
        <v>25.195031281778167</v>
      </c>
      <c r="CP8" s="12">
        <v>27.900167750012844</v>
      </c>
      <c r="CQ8" s="12">
        <v>24.746688222114869</v>
      </c>
      <c r="CR8" s="12">
        <v>25.3139593873641</v>
      </c>
      <c r="CS8" s="12">
        <v>33.155770431782535</v>
      </c>
      <c r="CT8" s="12">
        <v>24.413526457329407</v>
      </c>
      <c r="CU8" s="12">
        <v>20.50315396724363</v>
      </c>
      <c r="CV8" s="12">
        <v>20.948480945007525</v>
      </c>
      <c r="CW8" s="12">
        <v>22.464481323194065</v>
      </c>
      <c r="CX8" s="12">
        <v>25.89539734291732</v>
      </c>
      <c r="CY8" s="12">
        <v>22.021396863792397</v>
      </c>
      <c r="CZ8" s="12">
        <v>21.716069449967996</v>
      </c>
      <c r="DA8" s="12">
        <v>23.375054954421355</v>
      </c>
      <c r="DB8" s="12">
        <v>25.250593963458957</v>
      </c>
      <c r="DC8" s="12">
        <v>20.494337653521239</v>
      </c>
      <c r="DD8" s="12">
        <v>20.184300137184454</v>
      </c>
      <c r="DE8" s="12">
        <v>17.257487982120061</v>
      </c>
      <c r="DF8" s="49">
        <v>21.565748313609312</v>
      </c>
      <c r="DG8" s="49">
        <v>21.707958779850642</v>
      </c>
      <c r="DH8" s="49">
        <v>18.143691248974111</v>
      </c>
      <c r="DI8" s="49">
        <v>19.785416312964372</v>
      </c>
      <c r="DJ8" s="49">
        <v>20.020031450948089</v>
      </c>
      <c r="DK8" s="49">
        <v>20.046174127087603</v>
      </c>
      <c r="DL8" s="49">
        <v>18.834739761014173</v>
      </c>
      <c r="DM8" s="49">
        <v>17.041532876425791</v>
      </c>
      <c r="DN8" s="49">
        <v>14.090926730121451</v>
      </c>
      <c r="DO8" s="49">
        <v>13.066044522724537</v>
      </c>
      <c r="DP8" s="49">
        <v>14.288362013732156</v>
      </c>
      <c r="DQ8" s="49">
        <v>16.856826472221158</v>
      </c>
      <c r="DR8" s="49">
        <v>13.840567200431565</v>
      </c>
      <c r="DS8" s="49">
        <v>14.46220547559253</v>
      </c>
      <c r="DT8" s="49">
        <v>13.652116023807622</v>
      </c>
      <c r="DU8" s="49">
        <v>16.113783214130759</v>
      </c>
      <c r="DV8" s="49">
        <v>16.118581405208936</v>
      </c>
      <c r="DW8" s="49">
        <v>14.986114456146908</v>
      </c>
      <c r="DX8" s="12">
        <v>15.523302665417079</v>
      </c>
      <c r="DY8" s="12">
        <v>16.317950836927299</v>
      </c>
      <c r="DZ8" s="12">
        <v>15.218204420891524</v>
      </c>
      <c r="EA8" s="12">
        <v>17.051005722625288</v>
      </c>
      <c r="EB8" s="12">
        <v>17.861525294945508</v>
      </c>
      <c r="EC8" s="12">
        <v>15.669766298650096</v>
      </c>
      <c r="ED8" s="12">
        <v>21.334838341015764</v>
      </c>
      <c r="EE8" s="12">
        <v>16.651242113716563</v>
      </c>
      <c r="EF8" s="12">
        <v>19.412237620706076</v>
      </c>
      <c r="EG8" s="12">
        <v>25.283944333246751</v>
      </c>
      <c r="EH8" s="12">
        <v>15.08358241148691</v>
      </c>
      <c r="EI8" s="12">
        <v>18.330652138123778</v>
      </c>
      <c r="EJ8" s="12">
        <v>16.153501506171843</v>
      </c>
      <c r="EK8" s="12">
        <v>18.495536607191969</v>
      </c>
      <c r="EL8" s="12">
        <v>15.888377205113319</v>
      </c>
      <c r="EM8" s="12">
        <v>11.018866963498773</v>
      </c>
      <c r="EN8" s="12">
        <v>13.175538002859478</v>
      </c>
      <c r="EO8" s="12">
        <v>18.614979272421035</v>
      </c>
      <c r="EP8" s="13">
        <v>16.646319724347535</v>
      </c>
      <c r="EQ8" s="49"/>
    </row>
    <row r="9" spans="2:147" ht="14.25" customHeight="1" x14ac:dyDescent="0.15">
      <c r="B9" s="9"/>
      <c r="C9" s="10" t="s">
        <v>45</v>
      </c>
      <c r="D9" s="14">
        <v>33.054517649026849</v>
      </c>
      <c r="E9" s="49">
        <v>34.614586773609702</v>
      </c>
      <c r="F9" s="49">
        <v>36.020838576043538</v>
      </c>
      <c r="G9" s="49"/>
      <c r="H9" s="49">
        <v>42.976269772084059</v>
      </c>
      <c r="I9" s="49">
        <v>31.244613338943811</v>
      </c>
      <c r="J9" s="49">
        <v>23.798020273077469</v>
      </c>
      <c r="K9" s="49">
        <v>12.73474003972577</v>
      </c>
      <c r="L9" s="49">
        <v>16.733719684181452</v>
      </c>
      <c r="M9" s="49">
        <v>21.745672305794901</v>
      </c>
      <c r="N9" s="49">
        <v>25.915545606399515</v>
      </c>
      <c r="O9" s="49">
        <v>26.212535298931385</v>
      </c>
      <c r="P9" s="49">
        <v>25.972100493922987</v>
      </c>
      <c r="Q9" s="49">
        <v>37.456840587209214</v>
      </c>
      <c r="R9" s="49">
        <v>37.184938287961565</v>
      </c>
      <c r="S9" s="49">
        <v>34.875371000234622</v>
      </c>
      <c r="T9" s="49">
        <v>38.900233495633415</v>
      </c>
      <c r="U9" s="49">
        <v>36.785821229772914</v>
      </c>
      <c r="V9" s="49">
        <v>36.914928036877313</v>
      </c>
      <c r="W9" s="49">
        <v>35.835885609644194</v>
      </c>
      <c r="X9" s="49">
        <v>39.597259975055913</v>
      </c>
      <c r="Y9" s="49">
        <v>39.712526422615099</v>
      </c>
      <c r="Z9" s="49">
        <v>42.052553787985559</v>
      </c>
      <c r="AA9" s="49">
        <v>43.42610741417365</v>
      </c>
      <c r="AB9" s="49">
        <v>40.844991960487391</v>
      </c>
      <c r="AC9" s="49">
        <v>40.124551504049471</v>
      </c>
      <c r="AD9" s="49">
        <v>41.882806917894399</v>
      </c>
      <c r="AE9" s="49">
        <v>42.67562833732228</v>
      </c>
      <c r="AF9" s="15"/>
      <c r="AG9" s="49">
        <v>38.700000000000003</v>
      </c>
      <c r="AH9" s="49">
        <v>31.7</v>
      </c>
      <c r="AI9" s="49">
        <v>33.700000000000003</v>
      </c>
      <c r="AJ9" s="49">
        <v>32.799999999999997</v>
      </c>
      <c r="AK9" s="49">
        <v>32.75064898207232</v>
      </c>
      <c r="AL9" s="49">
        <v>32.967421614035089</v>
      </c>
      <c r="AM9" s="49">
        <v>42.020008211273861</v>
      </c>
      <c r="AN9" s="49">
        <v>36.718232149871064</v>
      </c>
      <c r="AO9" s="49">
        <v>29.049466548042702</v>
      </c>
      <c r="AP9" s="49">
        <v>30.670640185251163</v>
      </c>
      <c r="AQ9" s="49">
        <v>41.079081202332887</v>
      </c>
      <c r="AR9" s="49">
        <v>0</v>
      </c>
      <c r="AS9" s="49">
        <v>47.202225320271296</v>
      </c>
      <c r="AT9" s="49">
        <v>55.802047781569975</v>
      </c>
      <c r="AU9" s="49">
        <v>43.194914303408254</v>
      </c>
      <c r="AV9" s="49">
        <v>61.833636703116255</v>
      </c>
      <c r="AW9" s="49">
        <v>42.234851055492797</v>
      </c>
      <c r="AX9" s="49">
        <v>37.867914547671319</v>
      </c>
      <c r="AY9" s="49">
        <v>29.968676782055876</v>
      </c>
      <c r="AZ9" s="49">
        <v>39.998097864511571</v>
      </c>
      <c r="BA9" s="49">
        <v>35.01326499666812</v>
      </c>
      <c r="BB9" s="49">
        <v>26.308743450098731</v>
      </c>
      <c r="BC9" s="49">
        <v>23.658347044496821</v>
      </c>
      <c r="BD9" s="49">
        <v>25.002409670530803</v>
      </c>
      <c r="BE9" s="49">
        <v>25.745252127223946</v>
      </c>
      <c r="BF9" s="49">
        <v>29.161665237399397</v>
      </c>
      <c r="BG9" s="49">
        <v>23.513027206236089</v>
      </c>
      <c r="BH9" s="49">
        <v>25.086759075620247</v>
      </c>
      <c r="BI9" s="49">
        <v>24.567895593780069</v>
      </c>
      <c r="BJ9" s="49">
        <v>22.024399216673469</v>
      </c>
      <c r="BK9" s="49">
        <v>16.0032563893797</v>
      </c>
      <c r="BL9" s="49">
        <v>13.715348375891748</v>
      </c>
      <c r="BM9" s="49">
        <v>12.695670771714907</v>
      </c>
      <c r="BN9" s="49">
        <v>8.5246846219167214</v>
      </c>
      <c r="BO9" s="49">
        <v>7.7602221268086646</v>
      </c>
      <c r="BP9" s="49">
        <v>17.468126754331117</v>
      </c>
      <c r="BQ9" s="49">
        <v>20.668993223252841</v>
      </c>
      <c r="BR9" s="49">
        <v>21.03753663233319</v>
      </c>
      <c r="BS9" s="49">
        <v>23.225355727840782</v>
      </c>
      <c r="BT9" s="49">
        <v>19.482129126648466</v>
      </c>
      <c r="BU9" s="49">
        <v>20.574938462397203</v>
      </c>
      <c r="BV9" s="49">
        <v>23.700265906293151</v>
      </c>
      <c r="BW9" s="49">
        <v>24.330915035999713</v>
      </c>
      <c r="BX9" s="49">
        <v>28.815149119964229</v>
      </c>
      <c r="BY9" s="49">
        <v>24.365256098862133</v>
      </c>
      <c r="BZ9" s="49">
        <v>26.150862170771987</v>
      </c>
      <c r="CA9" s="49">
        <v>22.509445621989109</v>
      </c>
      <c r="CB9" s="49">
        <v>27.565474371793254</v>
      </c>
      <c r="CC9" s="49">
        <v>26.690920980784622</v>
      </c>
      <c r="CD9" s="49">
        <v>28.084300221158554</v>
      </c>
      <c r="CE9" s="49">
        <v>22.931153381247469</v>
      </c>
      <c r="CF9" s="49">
        <v>27.193255642427317</v>
      </c>
      <c r="CG9" s="49">
        <v>23.229136033543281</v>
      </c>
      <c r="CH9" s="49">
        <v>30.534856918473874</v>
      </c>
      <c r="CI9" s="49">
        <v>33.7058599283341</v>
      </c>
      <c r="CJ9" s="49">
        <v>38.013392055263587</v>
      </c>
      <c r="CK9" s="49">
        <v>39.020445397906009</v>
      </c>
      <c r="CL9" s="49">
        <v>39.087664967333168</v>
      </c>
      <c r="CM9" s="49">
        <v>31.546466678858355</v>
      </c>
      <c r="CN9" s="49">
        <v>43.827822016718848</v>
      </c>
      <c r="CO9" s="49">
        <v>38.26480917926888</v>
      </c>
      <c r="CP9" s="49">
        <v>35.100655277000172</v>
      </c>
      <c r="CQ9" s="49">
        <v>32.424050575036397</v>
      </c>
      <c r="CR9" s="49">
        <v>42.205830860099105</v>
      </c>
      <c r="CS9" s="49">
        <v>30.262963990193349</v>
      </c>
      <c r="CT9" s="49">
        <v>34.608638575609646</v>
      </c>
      <c r="CU9" s="49">
        <v>37.318984221025559</v>
      </c>
      <c r="CV9" s="49">
        <v>43.359745803943092</v>
      </c>
      <c r="CW9" s="49">
        <v>37.215970758471698</v>
      </c>
      <c r="CX9" s="49">
        <v>37.706233199093312</v>
      </c>
      <c r="CY9" s="49">
        <v>38.037972993859825</v>
      </c>
      <c r="CZ9" s="49">
        <v>36.69046441770513</v>
      </c>
      <c r="DA9" s="49">
        <v>33.249191054054769</v>
      </c>
      <c r="DB9" s="49">
        <v>39.165656453471939</v>
      </c>
      <c r="DC9" s="49">
        <v>36.67271300498679</v>
      </c>
      <c r="DD9" s="49">
        <v>38.446621660743794</v>
      </c>
      <c r="DE9" s="49">
        <v>35.961548479449576</v>
      </c>
      <c r="DF9" s="49">
        <v>36.578829002329115</v>
      </c>
      <c r="DG9" s="49">
        <v>28.035651809510359</v>
      </c>
      <c r="DH9" s="49">
        <v>41.914762356178279</v>
      </c>
      <c r="DI9" s="49">
        <v>37.332827726738067</v>
      </c>
      <c r="DJ9" s="49">
        <v>36.06030054615006</v>
      </c>
      <c r="DK9" s="49">
        <v>34.97449435523346</v>
      </c>
      <c r="DL9" s="49">
        <v>41.509607467327783</v>
      </c>
      <c r="DM9" s="49">
        <v>41.898025686512099</v>
      </c>
      <c r="DN9" s="49">
        <v>40.006912391150315</v>
      </c>
      <c r="DO9" s="49">
        <v>38.643565098327734</v>
      </c>
      <c r="DP9" s="49">
        <v>40.553085709110796</v>
      </c>
      <c r="DQ9" s="49">
        <v>38.886075658845854</v>
      </c>
      <c r="DR9" s="49">
        <v>40.767379224176011</v>
      </c>
      <c r="DS9" s="49">
        <v>38.47177480545119</v>
      </c>
      <c r="DT9" s="49">
        <v>41.09058818361251</v>
      </c>
      <c r="DU9" s="49">
        <v>42.673481217572807</v>
      </c>
      <c r="DV9" s="49">
        <v>45.974370945305751</v>
      </c>
      <c r="DW9" s="49">
        <v>40.499931476955041</v>
      </c>
      <c r="DX9" s="49">
        <v>41.493858123829106</v>
      </c>
      <c r="DY9" s="49">
        <v>43.525608775594783</v>
      </c>
      <c r="DZ9" s="49">
        <v>48.185031280315684</v>
      </c>
      <c r="EA9" s="49">
        <v>38.532884186322249</v>
      </c>
      <c r="EB9" s="49">
        <v>42.050515933229534</v>
      </c>
      <c r="EC9" s="49">
        <v>42.346394565679823</v>
      </c>
      <c r="ED9" s="49">
        <v>40.450173156717966</v>
      </c>
      <c r="EE9" s="49">
        <v>38.9282793518761</v>
      </c>
      <c r="EF9" s="49">
        <v>40.521148544737585</v>
      </c>
      <c r="EG9" s="49">
        <v>37.301939240508318</v>
      </c>
      <c r="EH9" s="49">
        <v>43.746838879075874</v>
      </c>
      <c r="EI9" s="49">
        <v>40.369448408238213</v>
      </c>
      <c r="EJ9" s="49">
        <v>42.382057291196674</v>
      </c>
      <c r="EK9" s="49">
        <v>43.640890163879092</v>
      </c>
      <c r="EL9" s="49">
        <v>41.138832079136087</v>
      </c>
      <c r="EM9" s="49">
        <v>39.574449082404847</v>
      </c>
      <c r="EN9" s="49">
        <v>43.168136013848034</v>
      </c>
      <c r="EO9" s="49">
        <v>42.060812693832766</v>
      </c>
      <c r="EP9" s="15">
        <v>45.368856087321767</v>
      </c>
      <c r="EQ9" s="49"/>
    </row>
    <row r="10" spans="2:147" ht="14.25" customHeight="1" x14ac:dyDescent="0.15">
      <c r="B10" s="9"/>
      <c r="C10" s="10" t="s">
        <v>46</v>
      </c>
      <c r="D10" s="14">
        <v>8.6666904912280689</v>
      </c>
      <c r="E10" s="49">
        <v>14.590282169618423</v>
      </c>
      <c r="F10" s="49">
        <v>10.80531760309508</v>
      </c>
      <c r="G10" s="49"/>
      <c r="H10" s="49">
        <v>22.740796959935473</v>
      </c>
      <c r="I10" s="49">
        <v>18.421478608708263</v>
      </c>
      <c r="J10" s="49">
        <v>20.82134049511307</v>
      </c>
      <c r="K10" s="49">
        <v>16.89259292804671</v>
      </c>
      <c r="L10" s="49">
        <v>13.805592005469613</v>
      </c>
      <c r="M10" s="49">
        <v>14.882723847955436</v>
      </c>
      <c r="N10" s="49">
        <v>14.802936917548349</v>
      </c>
      <c r="O10" s="49">
        <v>23.346362316646506</v>
      </c>
      <c r="P10" s="49">
        <v>17.027594190909895</v>
      </c>
      <c r="Q10" s="49">
        <v>15.320363645500587</v>
      </c>
      <c r="R10" s="49">
        <v>19.242654635353261</v>
      </c>
      <c r="S10" s="49">
        <v>23.296697357370626</v>
      </c>
      <c r="T10" s="49">
        <v>26.410727462607234</v>
      </c>
      <c r="U10" s="49">
        <v>28.943987320355397</v>
      </c>
      <c r="V10" s="49">
        <v>32.239890784376854</v>
      </c>
      <c r="W10" s="49">
        <v>34.380751009991343</v>
      </c>
      <c r="X10" s="49">
        <v>31.038801482833293</v>
      </c>
      <c r="Y10" s="49">
        <v>32.382704265525462</v>
      </c>
      <c r="Z10" s="49">
        <v>33.226545684494781</v>
      </c>
      <c r="AA10" s="49">
        <v>32.406811872551515</v>
      </c>
      <c r="AB10" s="49">
        <v>32.488411207067799</v>
      </c>
      <c r="AC10" s="49">
        <v>30.656871469319551</v>
      </c>
      <c r="AD10" s="49">
        <v>29.517138376564727</v>
      </c>
      <c r="AE10" s="49">
        <v>30.383033166022017</v>
      </c>
      <c r="AF10" s="15"/>
      <c r="AG10" s="49">
        <v>9.8000000000000007</v>
      </c>
      <c r="AH10" s="49">
        <v>8.5</v>
      </c>
      <c r="AI10" s="49">
        <v>8.5</v>
      </c>
      <c r="AJ10" s="49">
        <v>6.8</v>
      </c>
      <c r="AK10" s="49" t="s">
        <v>47</v>
      </c>
      <c r="AL10" s="49">
        <v>10.70007147368421</v>
      </c>
      <c r="AM10" s="49">
        <v>15.630812531439561</v>
      </c>
      <c r="AN10" s="49">
        <v>15.854115306453542</v>
      </c>
      <c r="AO10" s="49">
        <v>14.592839422696716</v>
      </c>
      <c r="AP10" s="49">
        <v>12.283361417883864</v>
      </c>
      <c r="AQ10" s="49">
        <v>10.517940421713776</v>
      </c>
      <c r="AR10" s="49">
        <v>0</v>
      </c>
      <c r="AS10" s="49">
        <v>12.32490293896006</v>
      </c>
      <c r="AT10" s="49">
        <v>20.378427051706488</v>
      </c>
      <c r="AU10" s="49">
        <v>19.302268950935407</v>
      </c>
      <c r="AV10" s="49">
        <v>18.790733952170868</v>
      </c>
      <c r="AW10" s="49">
        <v>27.969851412856318</v>
      </c>
      <c r="AX10" s="49">
        <v>21.529207894058587</v>
      </c>
      <c r="AY10" s="49">
        <v>22.673394580656119</v>
      </c>
      <c r="AZ10" s="49">
        <v>20.956527111208352</v>
      </c>
      <c r="BA10" s="49">
        <v>21.131671712306126</v>
      </c>
      <c r="BB10" s="49">
        <v>19.13088286386445</v>
      </c>
      <c r="BC10" s="49">
        <v>12.466832747454127</v>
      </c>
      <c r="BD10" s="49">
        <v>13.191102295370511</v>
      </c>
      <c r="BE10" s="49">
        <v>15.7368589572116</v>
      </c>
      <c r="BF10" s="49">
        <v>20.626139385367516</v>
      </c>
      <c r="BG10" s="49">
        <v>21.110114068957397</v>
      </c>
      <c r="BH10" s="49">
        <v>18.612018517516525</v>
      </c>
      <c r="BI10" s="49">
        <v>24.37037416810794</v>
      </c>
      <c r="BJ10" s="49">
        <v>19.192855225870424</v>
      </c>
      <c r="BK10" s="49">
        <v>19.70745856000546</v>
      </c>
      <c r="BL10" s="49">
        <v>12.663421217912219</v>
      </c>
      <c r="BM10" s="49">
        <v>15.88940240094214</v>
      </c>
      <c r="BN10" s="49">
        <v>19.310089533327023</v>
      </c>
      <c r="BO10" s="49">
        <v>11.832438718084273</v>
      </c>
      <c r="BP10" s="49">
        <v>11.73834343441945</v>
      </c>
      <c r="BQ10" s="49">
        <v>15.347633869076175</v>
      </c>
      <c r="BR10" s="49">
        <v>16.303952000298551</v>
      </c>
      <c r="BS10" s="49">
        <v>17.208454046131298</v>
      </c>
      <c r="BT10" s="49">
        <v>16.682469008456927</v>
      </c>
      <c r="BU10" s="49">
        <v>12.55425802820084</v>
      </c>
      <c r="BV10" s="49">
        <v>13.085714309032671</v>
      </c>
      <c r="BW10" s="49">
        <v>12.961593644827191</v>
      </c>
      <c r="BX10" s="49">
        <v>14.524892110439644</v>
      </c>
      <c r="BY10" s="49">
        <v>15.494435523041847</v>
      </c>
      <c r="BZ10" s="49">
        <v>16.230826391884712</v>
      </c>
      <c r="CA10" s="49">
        <v>14.254138818245119</v>
      </c>
      <c r="CB10" s="49">
        <v>26.433387708473138</v>
      </c>
      <c r="CC10" s="49">
        <v>27.613311677226665</v>
      </c>
      <c r="CD10" s="49">
        <v>25.084611062641098</v>
      </c>
      <c r="CE10" s="49">
        <v>22.269478216097799</v>
      </c>
      <c r="CF10" s="49">
        <v>16.009582721832359</v>
      </c>
      <c r="CG10" s="49">
        <v>14.258116279448723</v>
      </c>
      <c r="CH10" s="49">
        <v>15.573199546260696</v>
      </c>
      <c r="CI10" s="49">
        <v>15.185369683886154</v>
      </c>
      <c r="CJ10" s="49">
        <v>12.721356391688543</v>
      </c>
      <c r="CK10" s="49">
        <v>20.103881439813129</v>
      </c>
      <c r="CL10" s="49">
        <v>13.270847066614522</v>
      </c>
      <c r="CM10" s="49">
        <v>19.235880553380287</v>
      </c>
      <c r="CN10" s="49">
        <v>17.649533267856391</v>
      </c>
      <c r="CO10" s="49">
        <v>22.193007409702933</v>
      </c>
      <c r="CP10" s="49">
        <v>17.892197310473428</v>
      </c>
      <c r="CQ10" s="49">
        <v>23.980078469002546</v>
      </c>
      <c r="CR10" s="49">
        <v>17.635501857773448</v>
      </c>
      <c r="CS10" s="49">
        <v>26.758725693994879</v>
      </c>
      <c r="CT10" s="49">
        <v>24.812483408711628</v>
      </c>
      <c r="CU10" s="49">
        <v>29.055531974764254</v>
      </c>
      <c r="CV10" s="49">
        <v>24.899014991527537</v>
      </c>
      <c r="CW10" s="49">
        <v>27.40508585249481</v>
      </c>
      <c r="CX10" s="49">
        <v>24.283277031642335</v>
      </c>
      <c r="CY10" s="49">
        <v>30.195646280402343</v>
      </c>
      <c r="CZ10" s="49">
        <v>30.224792239501923</v>
      </c>
      <c r="DA10" s="49">
        <v>29.285846209943035</v>
      </c>
      <c r="DB10" s="49">
        <v>26.069664551574292</v>
      </c>
      <c r="DC10" s="49">
        <v>32.61743955410045</v>
      </c>
      <c r="DD10" s="49">
        <v>30.393447756260333</v>
      </c>
      <c r="DE10" s="49">
        <v>35.647323083245332</v>
      </c>
      <c r="DF10" s="49">
        <v>30.301352743901294</v>
      </c>
      <c r="DG10" s="49">
        <v>39.148109009905426</v>
      </c>
      <c r="DH10" s="49">
        <v>33.162656654490924</v>
      </c>
      <c r="DI10" s="49">
        <v>34.675685335154128</v>
      </c>
      <c r="DJ10" s="49">
        <v>30.536553040414898</v>
      </c>
      <c r="DK10" s="49">
        <v>32.33610487235886</v>
      </c>
      <c r="DL10" s="49">
        <v>32.083092196166</v>
      </c>
      <c r="DM10" s="49">
        <v>31.74767448324814</v>
      </c>
      <c r="DN10" s="49">
        <v>27.988334379560165</v>
      </c>
      <c r="DO10" s="49">
        <v>33.576614974987251</v>
      </c>
      <c r="DP10" s="49">
        <v>32.050955178731314</v>
      </c>
      <c r="DQ10" s="49">
        <v>32.280566273916683</v>
      </c>
      <c r="DR10" s="49">
        <v>31.622680634466615</v>
      </c>
      <c r="DS10" s="49">
        <v>36.947232211967531</v>
      </c>
      <c r="DT10" s="49">
        <v>34.447310629180855</v>
      </c>
      <c r="DU10" s="49">
        <v>32.059812925960649</v>
      </c>
      <c r="DV10" s="49">
        <v>29.451826970870076</v>
      </c>
      <c r="DW10" s="49">
        <v>34.029961413463369</v>
      </c>
      <c r="DX10" s="49">
        <v>35.277053570534029</v>
      </c>
      <c r="DY10" s="49">
        <v>31.230247604433934</v>
      </c>
      <c r="DZ10" s="49">
        <v>29.089984901774734</v>
      </c>
      <c r="EA10" s="49">
        <v>35.98496190154745</v>
      </c>
      <c r="EB10" s="49">
        <v>32.170387109440149</v>
      </c>
      <c r="EC10" s="49">
        <v>31.542815571272232</v>
      </c>
      <c r="ED10" s="49">
        <v>30.255480246011345</v>
      </c>
      <c r="EE10" s="49">
        <v>35.088801486294649</v>
      </c>
      <c r="EF10" s="49">
        <v>31.276087370616001</v>
      </c>
      <c r="EG10" s="49">
        <v>28.62986272518831</v>
      </c>
      <c r="EH10" s="49">
        <v>27.632734295179244</v>
      </c>
      <c r="EI10" s="49">
        <v>31.588795710756923</v>
      </c>
      <c r="EJ10" s="49">
        <v>29.850603093517726</v>
      </c>
      <c r="EK10" s="49">
        <v>25.29597594550318</v>
      </c>
      <c r="EL10" s="49">
        <v>31.333178066029255</v>
      </c>
      <c r="EM10" s="49">
        <v>37.549329935051745</v>
      </c>
      <c r="EN10" s="49">
        <v>32.365582050294961</v>
      </c>
      <c r="EO10" s="49">
        <v>27.586202327110161</v>
      </c>
      <c r="EP10" s="15">
        <v>24.23592911707555</v>
      </c>
      <c r="EQ10" s="49"/>
    </row>
    <row r="11" spans="2:147" ht="14.25" customHeight="1" x14ac:dyDescent="0.15">
      <c r="B11" s="9"/>
      <c r="C11" s="10" t="s">
        <v>48</v>
      </c>
      <c r="D11" s="14">
        <v>4.1531126326584467</v>
      </c>
      <c r="E11" s="49">
        <v>3.8929797709579899</v>
      </c>
      <c r="F11" s="49">
        <v>2.1837379278972593</v>
      </c>
      <c r="G11" s="49">
        <v>3.9546621655774969</v>
      </c>
      <c r="H11" s="49">
        <v>4.1104780536085865</v>
      </c>
      <c r="I11" s="49">
        <v>7.155899772634684</v>
      </c>
      <c r="J11" s="49">
        <v>4.6661876768289519</v>
      </c>
      <c r="K11" s="49">
        <v>5.3995155071549013</v>
      </c>
      <c r="L11" s="49">
        <v>9.0991020136693503</v>
      </c>
      <c r="M11" s="49">
        <v>10.81258253430876</v>
      </c>
      <c r="N11" s="49">
        <v>11.399409957052798</v>
      </c>
      <c r="O11" s="49">
        <v>8.4474225136978056</v>
      </c>
      <c r="P11" s="49">
        <v>6.3187342870377297</v>
      </c>
      <c r="Q11" s="49">
        <v>2.7027270501268696</v>
      </c>
      <c r="R11" s="49">
        <v>2.8199689738053344</v>
      </c>
      <c r="S11" s="49">
        <v>3.2386206689498178</v>
      </c>
      <c r="T11" s="49">
        <v>6.5090392299582085</v>
      </c>
      <c r="U11" s="49">
        <v>4.0435023502425356</v>
      </c>
      <c r="V11" s="49">
        <v>3.4157019363013275</v>
      </c>
      <c r="W11" s="49">
        <v>2.7344600868096105</v>
      </c>
      <c r="X11" s="49">
        <v>4.4232900117610399</v>
      </c>
      <c r="Y11" s="49">
        <v>4.3599442250566138</v>
      </c>
      <c r="Z11" s="49">
        <v>5.5313046593866426</v>
      </c>
      <c r="AA11" s="49">
        <v>4.3025504490419006</v>
      </c>
      <c r="AB11" s="49">
        <v>3.6042152961133826</v>
      </c>
      <c r="AC11" s="49">
        <v>3.9118391832784178</v>
      </c>
      <c r="AD11" s="49">
        <v>5.6500860078557089</v>
      </c>
      <c r="AE11" s="49">
        <v>8.0230694935978377</v>
      </c>
      <c r="AF11" s="15"/>
      <c r="AG11" s="49">
        <v>1</v>
      </c>
      <c r="AH11" s="49">
        <v>1.1000000000000001</v>
      </c>
      <c r="AI11" s="49">
        <v>4.0999999999999996</v>
      </c>
      <c r="AJ11" s="49">
        <v>3.8</v>
      </c>
      <c r="AK11" s="49">
        <v>5.8598656183530853</v>
      </c>
      <c r="AL11" s="49">
        <v>2.8525849122807019</v>
      </c>
      <c r="AM11" s="49">
        <v>7.5917221482467809</v>
      </c>
      <c r="AN11" s="49">
        <v>4.0023626665755874</v>
      </c>
      <c r="AO11" s="49">
        <v>2.8182310003954125</v>
      </c>
      <c r="AP11" s="49">
        <v>1.1596032686141786</v>
      </c>
      <c r="AQ11" s="49">
        <v>0.86463248093315392</v>
      </c>
      <c r="AR11" s="49">
        <v>1.0230601741884404</v>
      </c>
      <c r="AS11" s="49">
        <v>2.9856545372268282</v>
      </c>
      <c r="AT11" s="49">
        <v>3.8616045192406148</v>
      </c>
      <c r="AU11" s="49">
        <v>4.6037726390947959</v>
      </c>
      <c r="AV11" s="49">
        <v>2.5362085973389354</v>
      </c>
      <c r="AW11" s="49">
        <v>4.5301517305899521</v>
      </c>
      <c r="AX11" s="49">
        <v>4.1485156952863047</v>
      </c>
      <c r="AY11" s="49">
        <v>5.5867584771265255</v>
      </c>
      <c r="AZ11" s="49">
        <v>2.8227022537549407</v>
      </c>
      <c r="BA11" s="49">
        <v>2.2062540029044055</v>
      </c>
      <c r="BB11" s="49">
        <v>5.8261974806484744</v>
      </c>
      <c r="BC11" s="49">
        <v>6.9275184040823543</v>
      </c>
      <c r="BD11" s="49">
        <v>9.0966684410282195</v>
      </c>
      <c r="BE11" s="49">
        <v>6.9559087238395589</v>
      </c>
      <c r="BF11" s="49">
        <v>5.6435035215886034</v>
      </c>
      <c r="BG11" s="49">
        <v>4.7710793248936785</v>
      </c>
      <c r="BH11" s="49">
        <v>1.3121779680385568</v>
      </c>
      <c r="BI11" s="49">
        <v>6.2599810848743038</v>
      </c>
      <c r="BJ11" s="49">
        <v>6.3215123295092681</v>
      </c>
      <c r="BK11" s="49">
        <v>3.3103887826843099</v>
      </c>
      <c r="BL11" s="49">
        <v>6.0493265055955785</v>
      </c>
      <c r="BM11" s="49">
        <v>5.2710811085771203</v>
      </c>
      <c r="BN11" s="49">
        <v>6.9672656317625963</v>
      </c>
      <c r="BO11" s="49">
        <v>6.9384948431833298</v>
      </c>
      <c r="BP11" s="49">
        <v>12.919711076325493</v>
      </c>
      <c r="BQ11" s="49">
        <v>7.6055001199424277</v>
      </c>
      <c r="BR11" s="49">
        <v>8.9327020152261536</v>
      </c>
      <c r="BS11" s="49">
        <v>7.0945603101134003</v>
      </c>
      <c r="BT11" s="49">
        <v>5.0027307522322939</v>
      </c>
      <c r="BU11" s="49">
        <v>18.154861958187652</v>
      </c>
      <c r="BV11" s="49">
        <v>12.998177116701696</v>
      </c>
      <c r="BW11" s="49">
        <v>12.557324429787545</v>
      </c>
      <c r="BX11" s="49">
        <v>12.305171587353197</v>
      </c>
      <c r="BY11" s="49">
        <v>10.858428887490533</v>
      </c>
      <c r="BZ11" s="49">
        <v>9.8767149235799163</v>
      </c>
      <c r="CA11" s="49">
        <v>9.5870336309218729</v>
      </c>
      <c r="CB11" s="49">
        <v>8.2277550726972617</v>
      </c>
      <c r="CC11" s="49">
        <v>9.1123827581087191</v>
      </c>
      <c r="CD11" s="49">
        <v>6.8625185930633696</v>
      </c>
      <c r="CE11" s="49">
        <v>8.6701936944651052</v>
      </c>
      <c r="CF11" s="49">
        <v>4.4712782524615804</v>
      </c>
      <c r="CG11" s="49">
        <v>9.5423573755025579</v>
      </c>
      <c r="CH11" s="49">
        <v>2.5911078257216764</v>
      </c>
      <c r="CI11" s="49">
        <v>2.7363102712706686</v>
      </c>
      <c r="CJ11" s="49">
        <v>3.0004983459849801</v>
      </c>
      <c r="CK11" s="49">
        <v>3.3050693600438494</v>
      </c>
      <c r="CL11" s="49">
        <v>1.7690302232079784</v>
      </c>
      <c r="CM11" s="49">
        <v>1.9251391627247629</v>
      </c>
      <c r="CN11" s="49">
        <v>2.5180773817357287</v>
      </c>
      <c r="CO11" s="49">
        <v>3.0717279996752969</v>
      </c>
      <c r="CP11" s="49">
        <v>3.764931351085548</v>
      </c>
      <c r="CQ11" s="49">
        <v>5.2441076448638206</v>
      </c>
      <c r="CR11" s="49">
        <v>1.2621032931357161</v>
      </c>
      <c r="CS11" s="49">
        <v>1.8311732337226345</v>
      </c>
      <c r="CT11" s="49">
        <v>4.6170985040771004</v>
      </c>
      <c r="CU11" s="49">
        <v>6.4465689951175689</v>
      </c>
      <c r="CV11" s="49">
        <v>5.4160573757656021</v>
      </c>
      <c r="CW11" s="49">
        <v>7.5984578027190954</v>
      </c>
      <c r="CX11" s="49">
        <v>6.5750727462305676</v>
      </c>
      <c r="CY11" s="49">
        <v>4.6160592267836078</v>
      </c>
      <c r="CZ11" s="49">
        <v>3.6549058821352758</v>
      </c>
      <c r="DA11" s="49">
        <v>3.8300996823320457</v>
      </c>
      <c r="DB11" s="49">
        <v>4.0729446097192152</v>
      </c>
      <c r="DC11" s="49">
        <v>3.7388704893442806</v>
      </c>
      <c r="DD11" s="49">
        <v>3.1522672604558677</v>
      </c>
      <c r="DE11" s="49">
        <v>3.7029658893189219</v>
      </c>
      <c r="DF11" s="49">
        <v>3.068704106086241</v>
      </c>
      <c r="DG11" s="49">
        <v>1.8714687733452813</v>
      </c>
      <c r="DH11" s="49">
        <v>2.1337377573915748</v>
      </c>
      <c r="DI11" s="49">
        <v>3.139785190457979</v>
      </c>
      <c r="DJ11" s="49">
        <v>3.7928486260436061</v>
      </c>
      <c r="DK11" s="49">
        <v>3.6209248671628282</v>
      </c>
      <c r="DL11" s="49">
        <v>3.8306140017687667</v>
      </c>
      <c r="DM11" s="49">
        <v>5.1697698701008861</v>
      </c>
      <c r="DN11" s="49">
        <v>5.0718513080116798</v>
      </c>
      <c r="DO11" s="49">
        <v>4.486556304845009</v>
      </c>
      <c r="DP11" s="49">
        <v>3.4138982667338431</v>
      </c>
      <c r="DQ11" s="49">
        <v>4.9774917883759473</v>
      </c>
      <c r="DR11" s="49">
        <v>4.5618305402716581</v>
      </c>
      <c r="DS11" s="49">
        <v>5.1441800572563352</v>
      </c>
      <c r="DT11" s="49">
        <v>6.52458419525869</v>
      </c>
      <c r="DU11" s="49">
        <v>5.3602273665519089</v>
      </c>
      <c r="DV11" s="49">
        <v>5.0962270184796337</v>
      </c>
      <c r="DW11" s="49">
        <v>4.5010290921626384</v>
      </c>
      <c r="DX11" s="49">
        <v>4.1320932426731805</v>
      </c>
      <c r="DY11" s="49">
        <v>4.618263633026416</v>
      </c>
      <c r="DZ11" s="49">
        <v>3.9588158283053669</v>
      </c>
      <c r="EA11" s="49">
        <v>3.8132801989872211</v>
      </c>
      <c r="EB11" s="49">
        <v>3.3007490386704288</v>
      </c>
      <c r="EC11" s="49">
        <v>3.1250994024489547</v>
      </c>
      <c r="ED11" s="49">
        <v>4.1777325443469246</v>
      </c>
      <c r="EE11" s="49">
        <v>3.8669341940082957</v>
      </c>
      <c r="EF11" s="49">
        <v>4.0284116495370528</v>
      </c>
      <c r="EG11" s="49">
        <v>3.4800846679593795</v>
      </c>
      <c r="EH11" s="49">
        <v>4.2719262216089442</v>
      </c>
      <c r="EI11" s="49">
        <v>4.0060308068742332</v>
      </c>
      <c r="EJ11" s="49">
        <v>4.6771488117707785</v>
      </c>
      <c r="EK11" s="49">
        <v>4.4317304538827935</v>
      </c>
      <c r="EL11" s="49">
        <v>9.4854339892934938</v>
      </c>
      <c r="EM11" s="49">
        <v>6.7161831437622794</v>
      </c>
      <c r="EN11" s="49">
        <v>6.9528506852843339</v>
      </c>
      <c r="EO11" s="49">
        <v>8.0187751726462508</v>
      </c>
      <c r="EP11" s="15">
        <v>10.490478238028452</v>
      </c>
      <c r="EQ11" s="49"/>
    </row>
    <row r="12" spans="2:147" ht="14.25" customHeight="1" x14ac:dyDescent="0.15">
      <c r="B12" s="9"/>
      <c r="C12" s="10" t="s">
        <v>49</v>
      </c>
      <c r="D12" s="14">
        <v>2.3511215835772203</v>
      </c>
      <c r="E12" s="49">
        <v>1.2853282303994604</v>
      </c>
      <c r="F12" s="49">
        <v>0.80780324762717781</v>
      </c>
      <c r="G12" s="49">
        <v>1.5977088472862864</v>
      </c>
      <c r="H12" s="49">
        <v>1.2048750436410369</v>
      </c>
      <c r="I12" s="49">
        <v>0.71961005545912604</v>
      </c>
      <c r="J12" s="49">
        <v>0.58361328428039916</v>
      </c>
      <c r="K12" s="49">
        <v>1.2282037798184096</v>
      </c>
      <c r="L12" s="49">
        <v>1.0292095033241826</v>
      </c>
      <c r="M12" s="49">
        <v>0.4449077489130443</v>
      </c>
      <c r="N12" s="49">
        <v>0.17427880255009143</v>
      </c>
      <c r="O12" s="49">
        <v>0.45275923328744705</v>
      </c>
      <c r="P12" s="49">
        <v>0.37438860120308215</v>
      </c>
      <c r="Q12" s="49">
        <v>0.27105835272274736</v>
      </c>
      <c r="R12" s="49">
        <v>3.9078104882330406E-2</v>
      </c>
      <c r="S12" s="49">
        <v>2.3095450242201793E-2</v>
      </c>
      <c r="T12" s="49">
        <v>1.9731789478089682E-2</v>
      </c>
      <c r="U12" s="49">
        <v>1.3294272408921838E-3</v>
      </c>
      <c r="V12" s="49">
        <v>3.6835270408806841E-4</v>
      </c>
      <c r="W12" s="49">
        <v>7.9499049315020316E-4</v>
      </c>
      <c r="X12" s="49">
        <v>0</v>
      </c>
      <c r="Y12" s="49">
        <v>0</v>
      </c>
      <c r="Z12" s="49">
        <v>5.1934933047556014E-5</v>
      </c>
      <c r="AA12" s="49">
        <v>6.5838139993008409E-3</v>
      </c>
      <c r="AB12" s="49">
        <v>2.7825186695646649E-3</v>
      </c>
      <c r="AC12" s="49">
        <v>1.480454791661401E-2</v>
      </c>
      <c r="AD12" s="49">
        <v>6.5499267158013377E-3</v>
      </c>
      <c r="AE12" s="49">
        <v>7.6193762185950854E-3</v>
      </c>
      <c r="AF12" s="15"/>
      <c r="AG12" s="49">
        <v>1.7</v>
      </c>
      <c r="AH12" s="49">
        <v>3.6</v>
      </c>
      <c r="AI12" s="49">
        <v>3.4</v>
      </c>
      <c r="AJ12" s="49">
        <v>3.1</v>
      </c>
      <c r="AK12" s="49">
        <v>1.328653281677302</v>
      </c>
      <c r="AL12" s="49">
        <v>1.5758330526315787</v>
      </c>
      <c r="AM12" s="49">
        <v>1.5441634857227398</v>
      </c>
      <c r="AN12" s="49">
        <v>1.2223750875215602</v>
      </c>
      <c r="AO12" s="49">
        <v>1.397958797943851</v>
      </c>
      <c r="AP12" s="49">
        <v>0.97681555040969015</v>
      </c>
      <c r="AQ12" s="49">
        <v>1.2402435621354866</v>
      </c>
      <c r="AR12" s="49">
        <v>1.3125513460015839</v>
      </c>
      <c r="AS12" s="49">
        <v>0.29429069329314245</v>
      </c>
      <c r="AT12" s="49">
        <v>0.38412738907849825</v>
      </c>
      <c r="AU12" s="49">
        <v>1.4742625406910617</v>
      </c>
      <c r="AV12" s="49">
        <v>0.6484177170868346</v>
      </c>
      <c r="AW12" s="49">
        <v>2.2294630590317008</v>
      </c>
      <c r="AX12" s="49">
        <v>2.0386920723355488</v>
      </c>
      <c r="AY12" s="49">
        <v>1.6629351619536306</v>
      </c>
      <c r="AZ12" s="49">
        <v>1.396335827216262</v>
      </c>
      <c r="BA12" s="49">
        <v>0.85535417340889852</v>
      </c>
      <c r="BB12" s="49">
        <v>0.9048750119853568</v>
      </c>
      <c r="BC12" s="49">
        <v>0.45768945406555628</v>
      </c>
      <c r="BD12" s="49">
        <v>0.65878942209606794</v>
      </c>
      <c r="BE12" s="49">
        <v>0.84248718974832204</v>
      </c>
      <c r="BF12" s="49">
        <v>0.9194741559265579</v>
      </c>
      <c r="BG12" s="49">
        <v>0.81025657708101095</v>
      </c>
      <c r="BH12" s="49">
        <v>0.34459536437360355</v>
      </c>
      <c r="BI12" s="49">
        <v>0.34485293889575291</v>
      </c>
      <c r="BJ12" s="49">
        <v>0.83474825677122899</v>
      </c>
      <c r="BK12" s="49">
        <v>0.71395209416466254</v>
      </c>
      <c r="BL12" s="49">
        <v>0.61430449048705194</v>
      </c>
      <c r="BM12" s="49">
        <v>2.1551977181556543</v>
      </c>
      <c r="BN12" s="49">
        <v>1.4293608164662699</v>
      </c>
      <c r="BO12" s="49">
        <v>1.0082037425258685</v>
      </c>
      <c r="BP12" s="49">
        <v>0.4673735340257083</v>
      </c>
      <c r="BQ12" s="49">
        <v>1.7054076243403167</v>
      </c>
      <c r="BR12" s="49">
        <v>0.93585311240483648</v>
      </c>
      <c r="BS12" s="49">
        <v>0.12573941217310808</v>
      </c>
      <c r="BT12" s="49">
        <v>9.3685047219307455E-2</v>
      </c>
      <c r="BU12" s="49">
        <v>0.65141728486721717</v>
      </c>
      <c r="BV12" s="49">
        <v>0.90878925139254463</v>
      </c>
      <c r="BW12" s="49">
        <v>0.21249378731518237</v>
      </c>
      <c r="BX12" s="49">
        <v>3.0261349239273018E-2</v>
      </c>
      <c r="BY12" s="49">
        <v>0.14558270046562877</v>
      </c>
      <c r="BZ12" s="49">
        <v>0.30877737318028148</v>
      </c>
      <c r="CA12" s="49">
        <v>9.0212110199949083E-2</v>
      </c>
      <c r="CB12" s="49">
        <v>0.85649884742475835</v>
      </c>
      <c r="CC12" s="49">
        <v>0.29863970344061636</v>
      </c>
      <c r="CD12" s="49">
        <v>0.56568627208446454</v>
      </c>
      <c r="CE12" s="49">
        <v>0.74446211840377274</v>
      </c>
      <c r="CF12" s="49">
        <v>0.17999193921487902</v>
      </c>
      <c r="CG12" s="49">
        <v>9.36704571019671E-2</v>
      </c>
      <c r="CH12" s="49">
        <v>0.47942989009170978</v>
      </c>
      <c r="CI12" s="49">
        <v>0.21018060418185092</v>
      </c>
      <c r="CJ12" s="49">
        <v>0.11143369697253683</v>
      </c>
      <c r="CK12" s="49">
        <v>6.694651802440621E-2</v>
      </c>
      <c r="CL12" s="49">
        <v>0.69567259171219553</v>
      </c>
      <c r="CM12" s="49">
        <v>2.5631682730392173E-2</v>
      </c>
      <c r="CN12" s="49">
        <v>3.4817168316255698E-2</v>
      </c>
      <c r="CO12" s="49">
        <v>9.2110002120226568E-3</v>
      </c>
      <c r="CP12" s="49">
        <v>8.6652568270651098E-2</v>
      </c>
      <c r="CQ12" s="49">
        <v>1.7615229163404574E-2</v>
      </c>
      <c r="CR12" s="49">
        <v>2.0584492652224996E-2</v>
      </c>
      <c r="CS12" s="49">
        <v>3.3049570499364023E-2</v>
      </c>
      <c r="CT12" s="49">
        <v>2.1132508653813584E-2</v>
      </c>
      <c r="CU12" s="49">
        <v>7.5181782137484096E-2</v>
      </c>
      <c r="CV12" s="49">
        <v>0</v>
      </c>
      <c r="CW12" s="49">
        <v>3.745375774874638E-3</v>
      </c>
      <c r="CX12" s="49">
        <v>0</v>
      </c>
      <c r="CY12" s="49">
        <v>5.3177089635687352E-3</v>
      </c>
      <c r="CZ12" s="49">
        <v>0</v>
      </c>
      <c r="DA12" s="49">
        <v>0</v>
      </c>
      <c r="DB12" s="49">
        <v>0</v>
      </c>
      <c r="DC12" s="49">
        <v>1.4734108163522736E-3</v>
      </c>
      <c r="DD12" s="49">
        <v>0</v>
      </c>
      <c r="DE12" s="49">
        <v>0</v>
      </c>
      <c r="DF12" s="49">
        <v>0</v>
      </c>
      <c r="DG12" s="49">
        <v>0</v>
      </c>
      <c r="DH12" s="49">
        <v>0</v>
      </c>
      <c r="DI12" s="49">
        <v>3.1799619726008126E-3</v>
      </c>
      <c r="DJ12" s="49">
        <v>0</v>
      </c>
      <c r="DK12" s="49">
        <v>0</v>
      </c>
      <c r="DL12" s="49">
        <v>0</v>
      </c>
      <c r="DM12" s="49">
        <v>0</v>
      </c>
      <c r="DN12" s="49">
        <v>0</v>
      </c>
      <c r="DO12" s="49">
        <v>0</v>
      </c>
      <c r="DP12" s="49">
        <v>0</v>
      </c>
      <c r="DQ12" s="49">
        <v>0</v>
      </c>
      <c r="DR12" s="49">
        <v>0</v>
      </c>
      <c r="DS12" s="49">
        <v>2.0773973219022406E-4</v>
      </c>
      <c r="DT12" s="49">
        <v>0</v>
      </c>
      <c r="DU12" s="49">
        <v>0</v>
      </c>
      <c r="DV12" s="49">
        <v>0</v>
      </c>
      <c r="DW12" s="49">
        <v>0</v>
      </c>
      <c r="DX12" s="49">
        <v>2.5264600448451004E-2</v>
      </c>
      <c r="DY12" s="49">
        <v>1.07065554875236E-3</v>
      </c>
      <c r="DZ12" s="49">
        <v>0</v>
      </c>
      <c r="EA12" s="49">
        <v>2.3824864245466457E-4</v>
      </c>
      <c r="EB12" s="49">
        <v>7.4697519114360041E-3</v>
      </c>
      <c r="EC12" s="49">
        <v>0</v>
      </c>
      <c r="ED12" s="49">
        <v>3.4220741243679901E-3</v>
      </c>
      <c r="EE12" s="49">
        <v>3.6667150957972496E-2</v>
      </c>
      <c r="EF12" s="49">
        <v>1.0032380909177293E-3</v>
      </c>
      <c r="EG12" s="49">
        <v>0</v>
      </c>
      <c r="EH12" s="49">
        <v>2.1547802617565816E-2</v>
      </c>
      <c r="EI12" s="49">
        <v>1.3706021876418577E-2</v>
      </c>
      <c r="EJ12" s="49">
        <v>6.9815987908629909E-3</v>
      </c>
      <c r="EK12" s="49">
        <v>0</v>
      </c>
      <c r="EL12" s="49">
        <v>5.5120842892520637E-3</v>
      </c>
      <c r="EM12" s="49">
        <v>2.7367466831830285E-2</v>
      </c>
      <c r="EN12" s="49">
        <v>3.1100380425500554E-3</v>
      </c>
      <c r="EO12" s="49">
        <v>0</v>
      </c>
      <c r="EP12" s="15">
        <v>0</v>
      </c>
      <c r="EQ12" s="49"/>
    </row>
    <row r="13" spans="2:147" ht="14.25" customHeight="1" x14ac:dyDescent="0.15">
      <c r="B13" s="9"/>
      <c r="C13" s="10" t="s">
        <v>50</v>
      </c>
      <c r="D13" s="14">
        <v>1.225027890946601</v>
      </c>
      <c r="E13" s="49">
        <v>0.9270163711553685</v>
      </c>
      <c r="F13" s="49">
        <v>0.74240668382125996</v>
      </c>
      <c r="G13" s="49">
        <v>0.91113414490730815</v>
      </c>
      <c r="H13" s="49">
        <v>0.81213263179943129</v>
      </c>
      <c r="I13" s="49">
        <v>1.2689243905621019</v>
      </c>
      <c r="J13" s="49">
        <v>0.69153616786207617</v>
      </c>
      <c r="K13" s="49">
        <v>1.7722222712856723</v>
      </c>
      <c r="L13" s="49">
        <v>0.92202479711342622</v>
      </c>
      <c r="M13" s="49">
        <v>0.54999422795772934</v>
      </c>
      <c r="N13" s="49">
        <v>0.61260215146549979</v>
      </c>
      <c r="O13" s="49">
        <v>4.5779518864296307</v>
      </c>
      <c r="P13" s="49">
        <v>15.084939615593878</v>
      </c>
      <c r="Q13" s="49">
        <v>9.6405158086159641</v>
      </c>
      <c r="R13" s="49">
        <v>13.931829972635576</v>
      </c>
      <c r="S13" s="49">
        <v>8.9568900016293895</v>
      </c>
      <c r="T13" s="49">
        <v>2.0745383408686608</v>
      </c>
      <c r="U13" s="49">
        <v>2.0127248214143383</v>
      </c>
      <c r="V13" s="49">
        <v>1.593371445655317</v>
      </c>
      <c r="W13" s="49">
        <v>1.227822227181993</v>
      </c>
      <c r="X13" s="49">
        <v>2.7828565091971127</v>
      </c>
      <c r="Y13" s="49">
        <v>4.1521286688906951</v>
      </c>
      <c r="Z13" s="49">
        <v>0.58444113110425688</v>
      </c>
      <c r="AA13" s="49">
        <v>1.0777070642132218</v>
      </c>
      <c r="AB13" s="49">
        <v>0.56126177018518997</v>
      </c>
      <c r="AC13" s="49">
        <v>0.71007573968183557</v>
      </c>
      <c r="AD13" s="49">
        <v>1.4118682123319306</v>
      </c>
      <c r="AE13" s="49">
        <v>0.18710926668499211</v>
      </c>
      <c r="AF13" s="15"/>
      <c r="AG13" s="49">
        <v>2.8</v>
      </c>
      <c r="AH13" s="49">
        <v>1.9</v>
      </c>
      <c r="AI13" s="49">
        <v>0.7</v>
      </c>
      <c r="AJ13" s="49">
        <v>0.7</v>
      </c>
      <c r="AK13" s="49">
        <v>2.6942014585232457</v>
      </c>
      <c r="AL13" s="49">
        <v>0.80591010526315787</v>
      </c>
      <c r="AM13" s="49">
        <v>0.84692963456132564</v>
      </c>
      <c r="AN13" s="49">
        <v>1.126498272338633</v>
      </c>
      <c r="AO13" s="49">
        <v>1.0007175563463817</v>
      </c>
      <c r="AP13" s="49">
        <v>0.73392002137513357</v>
      </c>
      <c r="AQ13" s="49">
        <v>0.45806617317182602</v>
      </c>
      <c r="AR13" s="49">
        <v>0.93696318289786229</v>
      </c>
      <c r="AS13" s="49">
        <v>0.47046868877166542</v>
      </c>
      <c r="AT13" s="49">
        <v>1.104128690443686</v>
      </c>
      <c r="AU13" s="49">
        <v>0.47631491771580969</v>
      </c>
      <c r="AV13" s="49">
        <v>0.40802818627450976</v>
      </c>
      <c r="AW13" s="49">
        <v>2.4768060292983249</v>
      </c>
      <c r="AX13" s="49">
        <v>0.28338744634058821</v>
      </c>
      <c r="AY13" s="49">
        <v>1.2282589560263353</v>
      </c>
      <c r="AZ13" s="49">
        <v>0.58548900598531894</v>
      </c>
      <c r="BA13" s="49">
        <v>0.91306975484715924</v>
      </c>
      <c r="BB13" s="49">
        <v>0.52171281033891204</v>
      </c>
      <c r="BC13" s="49">
        <v>1.8977508192655808</v>
      </c>
      <c r="BD13" s="49">
        <v>0.6511102900613106</v>
      </c>
      <c r="BE13" s="49">
        <v>0.35950778087492363</v>
      </c>
      <c r="BF13" s="49">
        <v>2.1673286720465934</v>
      </c>
      <c r="BG13" s="49">
        <v>0.72336126201028483</v>
      </c>
      <c r="BH13" s="49">
        <v>0.22246602673980723</v>
      </c>
      <c r="BI13" s="49">
        <v>0.74277807424762654</v>
      </c>
      <c r="BJ13" s="49">
        <v>1.0775393084505862</v>
      </c>
      <c r="BK13" s="49">
        <v>0.76725291096821124</v>
      </c>
      <c r="BL13" s="49">
        <v>0.41080616105248224</v>
      </c>
      <c r="BM13" s="49">
        <v>5.5946181343738166</v>
      </c>
      <c r="BN13" s="49">
        <v>0.31621187874817908</v>
      </c>
      <c r="BO13" s="49">
        <v>0.6273123890145702</v>
      </c>
      <c r="BP13" s="49">
        <v>0.23010496611247386</v>
      </c>
      <c r="BQ13" s="49">
        <v>1.4927532917532915</v>
      </c>
      <c r="BR13" s="49">
        <v>1.3379285415733695</v>
      </c>
      <c r="BS13" s="49">
        <v>1.2506604026845636</v>
      </c>
      <c r="BT13" s="49">
        <v>0.21354303152607271</v>
      </c>
      <c r="BU13" s="49">
        <v>0.33612979218911926</v>
      </c>
      <c r="BV13" s="49">
        <v>0.3996436854311618</v>
      </c>
      <c r="BW13" s="49">
        <v>0.39399396835568334</v>
      </c>
      <c r="BX13" s="49">
        <v>0.68686182836085852</v>
      </c>
      <c r="BY13" s="49">
        <v>0.94361765411021081</v>
      </c>
      <c r="BZ13" s="49">
        <v>0.42593515503524698</v>
      </c>
      <c r="CA13" s="49">
        <v>0.37930461795128129</v>
      </c>
      <c r="CB13" s="49">
        <v>0.88902987612351314</v>
      </c>
      <c r="CC13" s="49">
        <v>10.110854739597723</v>
      </c>
      <c r="CD13" s="49">
        <v>6.932618312046003</v>
      </c>
      <c r="CE13" s="49">
        <v>18.329142167844982</v>
      </c>
      <c r="CF13" s="49">
        <v>17.443226312976972</v>
      </c>
      <c r="CG13" s="49">
        <v>14.164320137091696</v>
      </c>
      <c r="CH13" s="49">
        <v>10.403069844461871</v>
      </c>
      <c r="CI13" s="49">
        <v>13.995780261694476</v>
      </c>
      <c r="CJ13" s="49">
        <v>7.941580228126</v>
      </c>
      <c r="CK13" s="49">
        <v>1.3898874861220876</v>
      </c>
      <c r="CL13" s="49">
        <v>15.234815258521293</v>
      </c>
      <c r="CM13" s="49">
        <v>18.449369460845016</v>
      </c>
      <c r="CN13" s="49">
        <v>13.836710369926585</v>
      </c>
      <c r="CO13" s="49">
        <v>9.4637891511852388</v>
      </c>
      <c r="CP13" s="49">
        <v>13.977450908585464</v>
      </c>
      <c r="CQ13" s="49">
        <v>11.007053992962048</v>
      </c>
      <c r="CR13" s="49">
        <v>10.139795824399872</v>
      </c>
      <c r="CS13" s="49">
        <v>5.7922332869157982</v>
      </c>
      <c r="CT13" s="49">
        <v>8.8884769022398444</v>
      </c>
      <c r="CU13" s="49">
        <v>3.2471409866540166</v>
      </c>
      <c r="CV13" s="49">
        <v>2.1850447819941787</v>
      </c>
      <c r="CW13" s="49">
        <v>2.1623425795046884</v>
      </c>
      <c r="CX13" s="49">
        <v>0.70362501532175947</v>
      </c>
      <c r="CY13" s="49">
        <v>0.89569553825083137</v>
      </c>
      <c r="CZ13" s="49">
        <v>3.0658042834180175</v>
      </c>
      <c r="DA13" s="49">
        <v>3.6033928097817509</v>
      </c>
      <c r="DB13" s="49">
        <v>0.4860066542067541</v>
      </c>
      <c r="DC13" s="49">
        <v>1.1008048361787057</v>
      </c>
      <c r="DD13" s="49">
        <v>1.9170630131787412</v>
      </c>
      <c r="DE13" s="49">
        <v>2.654746401199958</v>
      </c>
      <c r="DF13" s="49">
        <v>0.70087153206386299</v>
      </c>
      <c r="DG13" s="49">
        <v>0.50655673334668283</v>
      </c>
      <c r="DH13" s="49">
        <v>1.0596452609803755</v>
      </c>
      <c r="DI13" s="49">
        <v>0.43056732690123362</v>
      </c>
      <c r="DJ13" s="49">
        <v>2.9145195874996803</v>
      </c>
      <c r="DK13" s="49">
        <v>1.3916956945228451</v>
      </c>
      <c r="DL13" s="49">
        <v>0.72655750165896782</v>
      </c>
      <c r="DM13" s="49">
        <v>0.63627811843085136</v>
      </c>
      <c r="DN13" s="49">
        <v>8.3768947221757859</v>
      </c>
      <c r="DO13" s="49">
        <v>0.75707332143580841</v>
      </c>
      <c r="DP13" s="49">
        <v>6.8948280836045788</v>
      </c>
      <c r="DQ13" s="49">
        <v>3.9235328803272309</v>
      </c>
      <c r="DR13" s="49">
        <v>5.0330803901951624</v>
      </c>
      <c r="DS13" s="49">
        <v>0.63363948365560963</v>
      </c>
      <c r="DT13" s="49">
        <v>0.66274533507991551</v>
      </c>
      <c r="DU13" s="49">
        <v>0.54155733235513415</v>
      </c>
      <c r="DV13" s="49">
        <v>0.49982237332636809</v>
      </c>
      <c r="DW13" s="49">
        <v>1.1575790714953995</v>
      </c>
      <c r="DX13" s="49">
        <v>0.81154726668806876</v>
      </c>
      <c r="DY13" s="49">
        <v>1.5099596011663017</v>
      </c>
      <c r="DZ13" s="49">
        <v>0.83174231750311711</v>
      </c>
      <c r="EA13" s="49">
        <v>0.72339702031069164</v>
      </c>
      <c r="EB13" s="49">
        <v>0.56837865542995714</v>
      </c>
      <c r="EC13" s="49">
        <v>0.50548962624253879</v>
      </c>
      <c r="ED13" s="49">
        <v>0.44778177875757236</v>
      </c>
      <c r="EE13" s="49">
        <v>0.50063195194753507</v>
      </c>
      <c r="EF13" s="49">
        <v>0.62619276749840891</v>
      </c>
      <c r="EG13" s="49">
        <v>0.93912447974756719</v>
      </c>
      <c r="EH13" s="49">
        <v>0.77435375953383101</v>
      </c>
      <c r="EI13" s="49">
        <v>0.84565945010863175</v>
      </c>
      <c r="EJ13" s="49">
        <v>1.110918846847629</v>
      </c>
      <c r="EK13" s="49">
        <v>2.9273934233198338</v>
      </c>
      <c r="EL13" s="49">
        <v>0.44282245624517708</v>
      </c>
      <c r="EM13" s="49">
        <v>0.30707487522931337</v>
      </c>
      <c r="EN13" s="49">
        <v>0.19234045104974462</v>
      </c>
      <c r="EO13" s="49">
        <v>0.14340761101946939</v>
      </c>
      <c r="EP13" s="15">
        <v>0.10715020269002898</v>
      </c>
      <c r="EQ13" s="49"/>
    </row>
    <row r="14" spans="2:147" ht="14.25" customHeight="1" x14ac:dyDescent="0.15">
      <c r="B14" s="9"/>
      <c r="C14" s="10" t="s">
        <v>51</v>
      </c>
      <c r="D14" s="14">
        <v>4.7297779306201937</v>
      </c>
      <c r="E14" s="49">
        <v>3.7226105995449741</v>
      </c>
      <c r="F14" s="49">
        <v>2.7450521519291264</v>
      </c>
      <c r="G14" s="49">
        <v>1.8941235015141817</v>
      </c>
      <c r="H14" s="49">
        <v>1.4707438112867639</v>
      </c>
      <c r="I14" s="49">
        <v>2.0833671900551338</v>
      </c>
      <c r="J14" s="49">
        <v>1.1159390236736935</v>
      </c>
      <c r="K14" s="49">
        <v>1.1462957699198748</v>
      </c>
      <c r="L14" s="49">
        <v>2.2099687123156526</v>
      </c>
      <c r="M14" s="49">
        <v>3.3313664221615928</v>
      </c>
      <c r="N14" s="49">
        <v>2.9103070894079641</v>
      </c>
      <c r="O14" s="49">
        <v>5.6877170364265943</v>
      </c>
      <c r="P14" s="49">
        <v>5.906129980048461</v>
      </c>
      <c r="Q14" s="49">
        <v>6.9281810269085575</v>
      </c>
      <c r="R14" s="49">
        <v>2.7888617244436165</v>
      </c>
      <c r="S14" s="49">
        <v>2.7018393969256183</v>
      </c>
      <c r="T14" s="49">
        <v>3.6328512868637572</v>
      </c>
      <c r="U14" s="49">
        <v>5.1218560430637483</v>
      </c>
      <c r="V14" s="49">
        <v>5.9602709224763286</v>
      </c>
      <c r="W14" s="49">
        <v>5.9060116276954115</v>
      </c>
      <c r="X14" s="49">
        <v>4.6544486474903906</v>
      </c>
      <c r="Y14" s="49">
        <v>4.8797463656347677</v>
      </c>
      <c r="Z14" s="49">
        <v>3.5184312724107532</v>
      </c>
      <c r="AA14" s="49">
        <v>3.2688462911746972</v>
      </c>
      <c r="AB14" s="49">
        <v>4.5190533331675145</v>
      </c>
      <c r="AC14" s="49">
        <v>5.4741059359650404</v>
      </c>
      <c r="AD14" s="49">
        <v>4.314533767705754</v>
      </c>
      <c r="AE14" s="49">
        <v>3.9094884596801873</v>
      </c>
      <c r="AF14" s="15"/>
      <c r="AG14" s="49">
        <v>7.3999999999999915</v>
      </c>
      <c r="AH14" s="49">
        <v>7.9000000000000057</v>
      </c>
      <c r="AI14" s="49">
        <v>4.5999999999999943</v>
      </c>
      <c r="AJ14" s="49">
        <v>6.0000000000000142</v>
      </c>
      <c r="AK14" s="49">
        <v>4.0524716347614653</v>
      </c>
      <c r="AL14" s="49">
        <v>4.2666400877193009</v>
      </c>
      <c r="AM14" s="49">
        <v>3.0862711643734357</v>
      </c>
      <c r="AN14" s="49">
        <v>3.3934671972038846</v>
      </c>
      <c r="AO14" s="49">
        <v>3.9400434559114434</v>
      </c>
      <c r="AP14" s="49">
        <v>4.4706605806911339</v>
      </c>
      <c r="AQ14" s="49">
        <v>4.8910732615522807</v>
      </c>
      <c r="AR14" s="49">
        <v>3.3670749010292989</v>
      </c>
      <c r="AS14" s="49">
        <v>1.7887722009796436</v>
      </c>
      <c r="AT14" s="49">
        <v>0.93328824415528278</v>
      </c>
      <c r="AU14" s="49">
        <v>0.87091077491468982</v>
      </c>
      <c r="AV14" s="49">
        <v>0.77750742394956662</v>
      </c>
      <c r="AW14" s="49">
        <v>3.1188421056479809</v>
      </c>
      <c r="AX14" s="49">
        <v>2.8092337015444886</v>
      </c>
      <c r="AY14" s="49">
        <v>3.7521930238261407</v>
      </c>
      <c r="AZ14" s="49">
        <v>1.6939582156973589</v>
      </c>
      <c r="BA14" s="49">
        <v>0.42152101604108333</v>
      </c>
      <c r="BB14" s="49">
        <v>1.5302989582472486E-2</v>
      </c>
      <c r="BC14" s="49">
        <v>0.60214847228504986</v>
      </c>
      <c r="BD14" s="49">
        <v>0.20691467847341513</v>
      </c>
      <c r="BE14" s="49">
        <v>0.72094698924871969</v>
      </c>
      <c r="BF14" s="49">
        <v>6.80345862021335</v>
      </c>
      <c r="BG14" s="49">
        <v>1.2886850807032795</v>
      </c>
      <c r="BH14" s="49">
        <v>0.87662338192985356</v>
      </c>
      <c r="BI14" s="49">
        <v>1.3723141316912606</v>
      </c>
      <c r="BJ14" s="49">
        <v>0.92613350037038022</v>
      </c>
      <c r="BK14" s="49">
        <v>0.47410841805799198</v>
      </c>
      <c r="BL14" s="49">
        <v>0.52400431239234591</v>
      </c>
      <c r="BM14" s="49">
        <v>1.8066288415690905</v>
      </c>
      <c r="BN14" s="49">
        <v>1.7804415076600708</v>
      </c>
      <c r="BO14" s="49">
        <v>0.77284794010445224</v>
      </c>
      <c r="BP14" s="49">
        <v>0.56263928204944891</v>
      </c>
      <c r="BQ14" s="49">
        <v>3.8895504424542899</v>
      </c>
      <c r="BR14" s="49">
        <v>3.6148371846544189</v>
      </c>
      <c r="BS14" s="49">
        <v>4.2454601558281162</v>
      </c>
      <c r="BT14" s="49">
        <v>1.3586681619120751</v>
      </c>
      <c r="BU14" s="49">
        <v>4.1062595924482954</v>
      </c>
      <c r="BV14" s="49">
        <v>3.6150777784578847</v>
      </c>
      <c r="BW14" s="49">
        <v>2.4049552934158593</v>
      </c>
      <c r="BX14" s="49">
        <v>1.3379974356797739</v>
      </c>
      <c r="BY14" s="49">
        <v>4.0168408783744471</v>
      </c>
      <c r="BZ14" s="49">
        <v>3.8814347501617767</v>
      </c>
      <c r="CA14" s="49">
        <v>11.738026614766616</v>
      </c>
      <c r="CB14" s="49">
        <v>2.5176668387151984</v>
      </c>
      <c r="CC14" s="49">
        <v>3.6381011894362389</v>
      </c>
      <c r="CD14" s="49">
        <v>4.8570735027883254</v>
      </c>
      <c r="CE14" s="49">
        <v>4.8088302155250462</v>
      </c>
      <c r="CF14" s="49">
        <v>7.3169754349645437</v>
      </c>
      <c r="CG14" s="49">
        <v>5.8507745097118651</v>
      </c>
      <c r="CH14" s="49">
        <v>5.64793975999239</v>
      </c>
      <c r="CI14" s="49">
        <v>8.3123246379364506</v>
      </c>
      <c r="CJ14" s="49">
        <v>5.4909191688651466</v>
      </c>
      <c r="CK14" s="49">
        <v>7.9515312139277734</v>
      </c>
      <c r="CL14" s="49">
        <v>5.9579490869048612</v>
      </c>
      <c r="CM14" s="49">
        <v>4.6729404200172429</v>
      </c>
      <c r="CN14" s="49">
        <v>3.4021376650078503</v>
      </c>
      <c r="CO14" s="49">
        <v>1.8024239781774736</v>
      </c>
      <c r="CP14" s="49">
        <v>1.2779448345718982</v>
      </c>
      <c r="CQ14" s="49">
        <v>2.5804058668569203</v>
      </c>
      <c r="CR14" s="49">
        <v>3.4222242845755382</v>
      </c>
      <c r="CS14" s="49">
        <v>2.1660837928914467</v>
      </c>
      <c r="CT14" s="49">
        <v>2.6386436433785692</v>
      </c>
      <c r="CU14" s="49">
        <v>3.3534380730574935</v>
      </c>
      <c r="CV14" s="49">
        <v>3.1916561017620624</v>
      </c>
      <c r="CW14" s="49">
        <v>3.1499163078407673</v>
      </c>
      <c r="CX14" s="49">
        <v>4.8363946647947058</v>
      </c>
      <c r="CY14" s="49">
        <v>4.2279113879474233</v>
      </c>
      <c r="CZ14" s="49">
        <v>4.6479637272716632</v>
      </c>
      <c r="DA14" s="49">
        <v>6.6564152894670521</v>
      </c>
      <c r="DB14" s="49">
        <v>4.9551337675688538</v>
      </c>
      <c r="DC14" s="49">
        <v>5.3743610510521771</v>
      </c>
      <c r="DD14" s="49">
        <v>5.9063001721768043</v>
      </c>
      <c r="DE14" s="49">
        <v>4.7759281646661513</v>
      </c>
      <c r="DF14" s="49">
        <v>7.7844943020101809</v>
      </c>
      <c r="DG14" s="49">
        <v>8.7302548940416198</v>
      </c>
      <c r="DH14" s="49">
        <v>3.5855067219847347</v>
      </c>
      <c r="DI14" s="49">
        <v>4.6325381458116217</v>
      </c>
      <c r="DJ14" s="49">
        <v>6.6757467489436717</v>
      </c>
      <c r="DK14" s="49">
        <v>7.6306060836344196</v>
      </c>
      <c r="DL14" s="49">
        <v>3.0153890720643122</v>
      </c>
      <c r="DM14" s="49">
        <v>3.5067189652822246</v>
      </c>
      <c r="DN14" s="49">
        <v>4.4650804689806041</v>
      </c>
      <c r="DO14" s="49">
        <v>9.4701457776796509</v>
      </c>
      <c r="DP14" s="49">
        <v>2.7988707480873067</v>
      </c>
      <c r="DQ14" s="49">
        <v>3.0755069263131238</v>
      </c>
      <c r="DR14" s="49">
        <v>4.1744620104589902</v>
      </c>
      <c r="DS14" s="49">
        <v>4.340760226344619</v>
      </c>
      <c r="DT14" s="49">
        <v>3.6226556330604098</v>
      </c>
      <c r="DU14" s="49">
        <v>3.2511379434287453</v>
      </c>
      <c r="DV14" s="49">
        <v>2.8591712868092389</v>
      </c>
      <c r="DW14" s="49">
        <v>4.825384489776634</v>
      </c>
      <c r="DX14" s="49">
        <v>2.7368805304100849</v>
      </c>
      <c r="DY14" s="49">
        <v>2.7968988933025138</v>
      </c>
      <c r="DZ14" s="49">
        <v>2.7162212512095554</v>
      </c>
      <c r="EA14" s="49">
        <v>3.8942327215646535</v>
      </c>
      <c r="EB14" s="49">
        <v>4.0409742163729874</v>
      </c>
      <c r="EC14" s="49">
        <v>6.8104345357063556</v>
      </c>
      <c r="ED14" s="49">
        <v>3.33057185902606</v>
      </c>
      <c r="EE14" s="49">
        <v>4.9274437511988829</v>
      </c>
      <c r="EF14" s="49">
        <v>4.1349188088139721</v>
      </c>
      <c r="EG14" s="49">
        <v>4.3650445533496613</v>
      </c>
      <c r="EH14" s="49">
        <v>8.4690166304976451</v>
      </c>
      <c r="EI14" s="49">
        <v>4.8457074640218121</v>
      </c>
      <c r="EJ14" s="49">
        <v>5.8187888517044835</v>
      </c>
      <c r="EK14" s="49">
        <v>5.2084734062231419</v>
      </c>
      <c r="EL14" s="49">
        <v>1.7058441198934182</v>
      </c>
      <c r="EM14" s="49">
        <v>4.806728533221202</v>
      </c>
      <c r="EN14" s="49">
        <v>4.1424427586209145</v>
      </c>
      <c r="EO14" s="49">
        <v>3.5758229229703224</v>
      </c>
      <c r="EP14" s="15">
        <v>3.1512666305366719</v>
      </c>
      <c r="EQ14" s="49"/>
    </row>
    <row r="15" spans="2:147" ht="9" customHeight="1" x14ac:dyDescent="0.15">
      <c r="B15" s="9"/>
      <c r="C15" s="8"/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6"/>
      <c r="AG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EP15" s="8"/>
    </row>
    <row r="16" spans="2:147" ht="13.5" customHeight="1" x14ac:dyDescent="0.15">
      <c r="B16" s="7" t="s">
        <v>52</v>
      </c>
      <c r="C16" s="8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6"/>
      <c r="EQ16" s="48"/>
    </row>
    <row r="17" spans="2:147" s="2" customFormat="1" ht="14.25" customHeight="1" x14ac:dyDescent="0.15">
      <c r="B17" s="18"/>
      <c r="C17" s="19" t="s">
        <v>53</v>
      </c>
      <c r="D17" s="11">
        <v>13.269253466391593</v>
      </c>
      <c r="E17" s="12">
        <v>14.386675680823625</v>
      </c>
      <c r="F17" s="12">
        <v>14.203149122550105</v>
      </c>
      <c r="G17" s="12">
        <v>12.068776112868303</v>
      </c>
      <c r="H17" s="12">
        <v>10.578821709109192</v>
      </c>
      <c r="I17" s="12">
        <v>12.6809656516358</v>
      </c>
      <c r="J17" s="12">
        <v>13.892930962590711</v>
      </c>
      <c r="K17" s="12">
        <v>13.67796550131535</v>
      </c>
      <c r="L17" s="12">
        <v>13.000226723231876</v>
      </c>
      <c r="M17" s="12">
        <v>10.623532618053538</v>
      </c>
      <c r="N17" s="12">
        <v>15.627584135656601</v>
      </c>
      <c r="O17" s="12">
        <v>10.897390130357913</v>
      </c>
      <c r="P17" s="12">
        <v>10.031367280631679</v>
      </c>
      <c r="Q17" s="12">
        <v>12.74515892324337</v>
      </c>
      <c r="R17" s="12">
        <v>9.2043943810099051</v>
      </c>
      <c r="S17" s="12">
        <v>11.038727544393968</v>
      </c>
      <c r="T17" s="12">
        <v>9.6121768178356284</v>
      </c>
      <c r="U17" s="12">
        <v>12.071365788982208</v>
      </c>
      <c r="V17" s="12">
        <v>10.407823937685485</v>
      </c>
      <c r="W17" s="12">
        <v>8.9388314346545865</v>
      </c>
      <c r="X17" s="12">
        <v>9.5429083377077664</v>
      </c>
      <c r="Y17" s="12">
        <v>9.1939001216770446</v>
      </c>
      <c r="Z17" s="12">
        <v>10.155744043603065</v>
      </c>
      <c r="AA17" s="12">
        <v>11.562022331186752</v>
      </c>
      <c r="AB17" s="12">
        <v>13.472347339277899</v>
      </c>
      <c r="AC17" s="12">
        <v>13.579624105028808</v>
      </c>
      <c r="AD17" s="12">
        <v>9.9487664837004157</v>
      </c>
      <c r="AE17" s="12">
        <v>0.96297657003726456</v>
      </c>
      <c r="AF17" s="13"/>
      <c r="AG17" s="12">
        <v>27.2</v>
      </c>
      <c r="AH17" s="12">
        <v>16.600000000000001</v>
      </c>
      <c r="AI17" s="12">
        <v>13.7</v>
      </c>
      <c r="AJ17" s="12">
        <v>11.7</v>
      </c>
      <c r="AK17" s="12">
        <v>18.413855970829534</v>
      </c>
      <c r="AL17" s="12">
        <v>9.2631578947368389</v>
      </c>
      <c r="AM17" s="12">
        <v>18.952507767421221</v>
      </c>
      <c r="AN17" s="12">
        <v>10.724593131478729</v>
      </c>
      <c r="AO17" s="12">
        <v>15.935152234084615</v>
      </c>
      <c r="AP17" s="12">
        <v>11.934449590309939</v>
      </c>
      <c r="AQ17" s="12">
        <v>14.894571556751906</v>
      </c>
      <c r="AR17" s="12">
        <v>9.3824228028503569</v>
      </c>
      <c r="AS17" s="12">
        <v>17.859834212509419</v>
      </c>
      <c r="AT17" s="12">
        <v>14.67576791808874</v>
      </c>
      <c r="AU17" s="12">
        <v>14.707612660312977</v>
      </c>
      <c r="AV17" s="12">
        <v>9.6638655462184886</v>
      </c>
      <c r="AW17" s="12">
        <v>13.563362105209281</v>
      </c>
      <c r="AX17" s="12">
        <v>10.340264139732465</v>
      </c>
      <c r="AY17" s="12">
        <v>9.8473844064215506</v>
      </c>
      <c r="AZ17" s="12">
        <v>4.9689440993788825</v>
      </c>
      <c r="BA17" s="12">
        <v>14.019520235701213</v>
      </c>
      <c r="BB17" s="12">
        <v>13.479438094935126</v>
      </c>
      <c r="BC17" s="12">
        <v>14.278121329233311</v>
      </c>
      <c r="BD17" s="12">
        <v>13.749797816610871</v>
      </c>
      <c r="BE17" s="12">
        <v>10.312423361962979</v>
      </c>
      <c r="BF17" s="12">
        <v>12.383520098736044</v>
      </c>
      <c r="BG17" s="12">
        <v>11.437803515222052</v>
      </c>
      <c r="BH17" s="12">
        <v>11.551071047095187</v>
      </c>
      <c r="BI17" s="12">
        <v>18.093135182121372</v>
      </c>
      <c r="BJ17" s="12">
        <v>14.489714105924234</v>
      </c>
      <c r="BK17" s="12">
        <v>7.7692468718678578</v>
      </c>
      <c r="BL17" s="12">
        <v>12.055940287924338</v>
      </c>
      <c r="BM17" s="12">
        <v>17.361824938583027</v>
      </c>
      <c r="BN17" s="12">
        <v>17.524849906886182</v>
      </c>
      <c r="BO17" s="12">
        <v>19.593414323047874</v>
      </c>
      <c r="BP17" s="12">
        <v>10.694018313477587</v>
      </c>
      <c r="BQ17" s="12">
        <v>11.634053690896316</v>
      </c>
      <c r="BR17" s="12">
        <v>10.079420565505728</v>
      </c>
      <c r="BS17" s="12">
        <v>4.0282208982391978</v>
      </c>
      <c r="BT17" s="12">
        <v>12.224982802318745</v>
      </c>
      <c r="BU17" s="12">
        <v>12.712310142200407</v>
      </c>
      <c r="BV17" s="12">
        <v>13.528616629455808</v>
      </c>
      <c r="BW17" s="12">
        <v>16.508266109948558</v>
      </c>
      <c r="BX17" s="12">
        <v>17.906947483222435</v>
      </c>
      <c r="BY17" s="12">
        <v>13.916608263467614</v>
      </c>
      <c r="BZ17" s="12">
        <v>14.178514685987803</v>
      </c>
      <c r="CA17" s="12">
        <v>14.403744562832884</v>
      </c>
      <c r="CB17" s="12">
        <v>10.758496722394529</v>
      </c>
      <c r="CC17" s="12">
        <v>10.581318117370079</v>
      </c>
      <c r="CD17" s="12">
        <v>7.8460011188341605</v>
      </c>
      <c r="CE17" s="12">
        <v>6.3838390555378846</v>
      </c>
      <c r="CF17" s="12">
        <v>7.7052855064328938</v>
      </c>
      <c r="CG17" s="12">
        <v>8.9497552640572824</v>
      </c>
      <c r="CH17" s="12">
        <v>17.086589296498659</v>
      </c>
      <c r="CI17" s="12">
        <v>11.25345404243537</v>
      </c>
      <c r="CJ17" s="12">
        <v>15.685086260087989</v>
      </c>
      <c r="CK17" s="12">
        <v>15.957034186952962</v>
      </c>
      <c r="CL17" s="12">
        <v>8.0850612034971583</v>
      </c>
      <c r="CM17" s="12">
        <v>8.6621239669374521</v>
      </c>
      <c r="CN17" s="12">
        <v>8.7230892613946072</v>
      </c>
      <c r="CO17" s="12">
        <v>9.296454980520851</v>
      </c>
      <c r="CP17" s="12">
        <v>10.135909315186707</v>
      </c>
      <c r="CQ17" s="12">
        <v>7.6072152414346821</v>
      </c>
      <c r="CR17" s="12">
        <v>13.267227510088892</v>
      </c>
      <c r="CS17" s="12">
        <v>11.017014560268173</v>
      </c>
      <c r="CT17" s="12">
        <v>12.263452865784124</v>
      </c>
      <c r="CU17" s="12">
        <v>8.7512686859117199</v>
      </c>
      <c r="CV17" s="12">
        <v>6.9859451681601463</v>
      </c>
      <c r="CW17" s="12">
        <v>8.2832006352581917</v>
      </c>
      <c r="CX17" s="12">
        <v>14.428292782012452</v>
      </c>
      <c r="CY17" s="12">
        <v>11.736808154491394</v>
      </c>
      <c r="CZ17" s="12">
        <v>12.029297807457953</v>
      </c>
      <c r="DA17" s="12">
        <v>12.407255751645044</v>
      </c>
      <c r="DB17" s="12">
        <v>12.11210144233444</v>
      </c>
      <c r="DC17" s="12">
        <v>10.604827495721127</v>
      </c>
      <c r="DD17" s="12">
        <v>9.7860112975002753</v>
      </c>
      <c r="DE17" s="12">
        <v>8.7508116366289048</v>
      </c>
      <c r="DF17" s="12">
        <v>12.489645320891634</v>
      </c>
      <c r="DG17" s="12">
        <v>11.351465383184605</v>
      </c>
      <c r="DH17" s="12">
        <v>7.7860241251897016</v>
      </c>
      <c r="DI17" s="12">
        <v>8.8604084908913077</v>
      </c>
      <c r="DJ17" s="12">
        <v>7.7574277393527291</v>
      </c>
      <c r="DK17" s="12">
        <v>9.7671434324198803</v>
      </c>
      <c r="DL17" s="12">
        <v>9.2407864762470169</v>
      </c>
      <c r="DM17" s="12">
        <v>10.88731120624273</v>
      </c>
      <c r="DN17" s="12">
        <v>8.2763922359214401</v>
      </c>
      <c r="DO17" s="12">
        <v>8.9552226682456233</v>
      </c>
      <c r="DP17" s="12">
        <v>8.5256800675546476</v>
      </c>
      <c r="DQ17" s="12">
        <v>10.357082024193204</v>
      </c>
      <c r="DR17" s="12">
        <v>8.9376157267147036</v>
      </c>
      <c r="DS17" s="12">
        <v>10.280087127584228</v>
      </c>
      <c r="DT17" s="12">
        <v>8.5586464530255508</v>
      </c>
      <c r="DU17" s="12">
        <v>10.046398595624588</v>
      </c>
      <c r="DV17" s="12">
        <v>11.737843998177896</v>
      </c>
      <c r="DW17" s="12">
        <v>11.605203796884091</v>
      </c>
      <c r="DX17" s="12">
        <v>13.240380223337796</v>
      </c>
      <c r="DY17" s="12">
        <v>12.262873562592926</v>
      </c>
      <c r="DZ17" s="12">
        <v>9.1396317419321971</v>
      </c>
      <c r="EA17" s="12">
        <v>10.645943153633166</v>
      </c>
      <c r="EB17" s="12">
        <v>12.961769196228973</v>
      </c>
      <c r="EC17" s="12">
        <v>13.934582593656822</v>
      </c>
      <c r="ED17" s="12">
        <v>16.347094413592639</v>
      </c>
      <c r="EE17" s="12">
        <v>18.226500015227188</v>
      </c>
      <c r="EF17" s="12">
        <v>16.669494755149561</v>
      </c>
      <c r="EG17" s="12">
        <v>10.79583393562466</v>
      </c>
      <c r="EH17" s="12">
        <v>8.626667714113827</v>
      </c>
      <c r="EI17" s="12">
        <v>13.490543419311097</v>
      </c>
      <c r="EJ17" s="12">
        <v>11.282110658697119</v>
      </c>
      <c r="EK17" s="12">
        <v>14.633711330397198</v>
      </c>
      <c r="EL17" s="12">
        <v>0.38870060264572653</v>
      </c>
      <c r="EM17" s="12">
        <v>1.7205039595638925</v>
      </c>
      <c r="EN17" s="12">
        <v>0.98320835129984863</v>
      </c>
      <c r="EO17" s="12">
        <v>0.49715605353325376</v>
      </c>
      <c r="EP17" s="13">
        <v>0.65629968904424862</v>
      </c>
      <c r="EQ17" s="50"/>
    </row>
    <row r="18" spans="2:147" s="2" customFormat="1" ht="14.25" customHeight="1" x14ac:dyDescent="0.15">
      <c r="B18" s="18"/>
      <c r="C18" s="19" t="s">
        <v>54</v>
      </c>
      <c r="D18" s="14">
        <v>86.730746533608396</v>
      </c>
      <c r="E18" s="49">
        <v>85.613324319176385</v>
      </c>
      <c r="F18" s="49">
        <v>85.796850877449899</v>
      </c>
      <c r="G18" s="49">
        <v>87.931223887131708</v>
      </c>
      <c r="H18" s="49">
        <v>89.421178290890808</v>
      </c>
      <c r="I18" s="49">
        <v>87.319034348364198</v>
      </c>
      <c r="J18" s="49">
        <v>86.107069037409275</v>
      </c>
      <c r="K18" s="49">
        <v>86.322034498684644</v>
      </c>
      <c r="L18" s="49">
        <v>86.99977327676811</v>
      </c>
      <c r="M18" s="49">
        <v>89.376467381946455</v>
      </c>
      <c r="N18" s="49">
        <v>84.372415864343395</v>
      </c>
      <c r="O18" s="49">
        <v>89.10260986964208</v>
      </c>
      <c r="P18" s="49">
        <v>89.968632719368316</v>
      </c>
      <c r="Q18" s="49">
        <v>87.254841076756634</v>
      </c>
      <c r="R18" s="49">
        <v>90.795605618990095</v>
      </c>
      <c r="S18" s="49">
        <v>88.961272455606021</v>
      </c>
      <c r="T18" s="49">
        <v>90.387823182164368</v>
      </c>
      <c r="U18" s="49">
        <v>87.928634211017794</v>
      </c>
      <c r="V18" s="49">
        <v>89.592176062314508</v>
      </c>
      <c r="W18" s="49">
        <v>91.061168565345412</v>
      </c>
      <c r="X18" s="49">
        <v>90.457091662292228</v>
      </c>
      <c r="Y18" s="49">
        <v>90.806099878322954</v>
      </c>
      <c r="Z18" s="49">
        <v>89.844255956396935</v>
      </c>
      <c r="AA18" s="49">
        <v>88.437977668813247</v>
      </c>
      <c r="AB18" s="49">
        <v>86.527652660722097</v>
      </c>
      <c r="AC18" s="49">
        <v>86.420375894971201</v>
      </c>
      <c r="AD18" s="49">
        <v>90.05123351629959</v>
      </c>
      <c r="AE18" s="49">
        <v>99.03702342996273</v>
      </c>
      <c r="AF18" s="15"/>
      <c r="AG18" s="49">
        <v>72.8</v>
      </c>
      <c r="AH18" s="49">
        <v>83.4</v>
      </c>
      <c r="AI18" s="49">
        <v>86.3</v>
      </c>
      <c r="AJ18" s="49">
        <v>88.3</v>
      </c>
      <c r="AK18" s="49">
        <v>81.58614402917047</v>
      </c>
      <c r="AL18" s="49">
        <v>90.73684210526315</v>
      </c>
      <c r="AM18" s="49">
        <v>81.047492232578776</v>
      </c>
      <c r="AN18" s="49">
        <v>89.275406868521273</v>
      </c>
      <c r="AO18" s="49">
        <v>84.064847765915403</v>
      </c>
      <c r="AP18" s="49">
        <v>88.065550409690061</v>
      </c>
      <c r="AQ18" s="49">
        <v>85.105428443248087</v>
      </c>
      <c r="AR18" s="49">
        <v>90.617577197149643</v>
      </c>
      <c r="AS18" s="49">
        <v>82.140165787490588</v>
      </c>
      <c r="AT18" s="49">
        <v>85.324232081911262</v>
      </c>
      <c r="AU18" s="49">
        <v>85.292387339687025</v>
      </c>
      <c r="AV18" s="49">
        <v>90.336134453781526</v>
      </c>
      <c r="AW18" s="49">
        <v>86.436637894790721</v>
      </c>
      <c r="AX18" s="49">
        <v>89.659735860267531</v>
      </c>
      <c r="AY18" s="49">
        <v>90.152615593578446</v>
      </c>
      <c r="AZ18" s="49">
        <v>95.031055900621112</v>
      </c>
      <c r="BA18" s="49">
        <v>85.980479764298792</v>
      </c>
      <c r="BB18" s="49">
        <v>86.520561905064881</v>
      </c>
      <c r="BC18" s="49">
        <v>85.721878670766685</v>
      </c>
      <c r="BD18" s="49">
        <v>86.250202183389135</v>
      </c>
      <c r="BE18" s="49">
        <v>89.687576638037015</v>
      </c>
      <c r="BF18" s="49">
        <v>87.616479901263958</v>
      </c>
      <c r="BG18" s="49">
        <v>88.562196484777928</v>
      </c>
      <c r="BH18" s="49">
        <v>88.448928952904794</v>
      </c>
      <c r="BI18" s="49">
        <v>81.906864817878628</v>
      </c>
      <c r="BJ18" s="49">
        <v>85.510285894075764</v>
      </c>
      <c r="BK18" s="49">
        <v>92.230753128132136</v>
      </c>
      <c r="BL18" s="49">
        <v>87.944059712075642</v>
      </c>
      <c r="BM18" s="49">
        <v>82.638175061416973</v>
      </c>
      <c r="BN18" s="49">
        <v>82.475150093113825</v>
      </c>
      <c r="BO18" s="49">
        <v>80.406585676952119</v>
      </c>
      <c r="BP18" s="49">
        <v>89.305981686522415</v>
      </c>
      <c r="BQ18" s="49">
        <v>88.365946309103691</v>
      </c>
      <c r="BR18" s="49">
        <v>89.920579434494272</v>
      </c>
      <c r="BS18" s="49">
        <v>95.971779101760802</v>
      </c>
      <c r="BT18" s="49">
        <v>87.775017197681251</v>
      </c>
      <c r="BU18" s="49">
        <v>87.287689857799592</v>
      </c>
      <c r="BV18" s="49">
        <v>86.471383370544189</v>
      </c>
      <c r="BW18" s="49">
        <v>83.491733890051449</v>
      </c>
      <c r="BX18" s="49">
        <v>82.093052516777561</v>
      </c>
      <c r="BY18" s="49">
        <v>86.083391736532406</v>
      </c>
      <c r="BZ18" s="49">
        <v>85.821485314012193</v>
      </c>
      <c r="CA18" s="49">
        <v>85.596255437167116</v>
      </c>
      <c r="CB18" s="49">
        <v>89.241503277605474</v>
      </c>
      <c r="CC18" s="49">
        <v>89.418681882629926</v>
      </c>
      <c r="CD18" s="49">
        <v>92.153998881165833</v>
      </c>
      <c r="CE18" s="49">
        <v>93.616160944462109</v>
      </c>
      <c r="CF18" s="49">
        <v>92.294714493567113</v>
      </c>
      <c r="CG18" s="49">
        <v>91.050244735942712</v>
      </c>
      <c r="CH18" s="49">
        <v>82.913410703501341</v>
      </c>
      <c r="CI18" s="49">
        <v>88.746545957564649</v>
      </c>
      <c r="CJ18" s="49">
        <v>84.314913739912015</v>
      </c>
      <c r="CK18" s="49">
        <v>84.042965813047033</v>
      </c>
      <c r="CL18" s="49">
        <v>91.914938796502838</v>
      </c>
      <c r="CM18" s="49">
        <v>91.337876033062543</v>
      </c>
      <c r="CN18" s="49">
        <v>91.276910738605395</v>
      </c>
      <c r="CO18" s="49">
        <v>90.703545019479151</v>
      </c>
      <c r="CP18" s="49">
        <v>89.864090684813291</v>
      </c>
      <c r="CQ18" s="49">
        <v>92.392784758565313</v>
      </c>
      <c r="CR18" s="49">
        <v>86.732772489911113</v>
      </c>
      <c r="CS18" s="49">
        <v>88.982985439731834</v>
      </c>
      <c r="CT18" s="49">
        <v>87.736547134215868</v>
      </c>
      <c r="CU18" s="49">
        <v>91.248731314088275</v>
      </c>
      <c r="CV18" s="49">
        <v>93.014054831839871</v>
      </c>
      <c r="CW18" s="49">
        <v>91.716799364741803</v>
      </c>
      <c r="CX18" s="49">
        <v>85.571707217987552</v>
      </c>
      <c r="CY18" s="49">
        <v>88.263191845508601</v>
      </c>
      <c r="CZ18" s="49">
        <v>87.970702192542049</v>
      </c>
      <c r="DA18" s="49">
        <v>87.592744248354961</v>
      </c>
      <c r="DB18" s="49">
        <v>87.887898557665565</v>
      </c>
      <c r="DC18" s="49">
        <v>89.395172504278875</v>
      </c>
      <c r="DD18" s="49">
        <v>90.213988702499719</v>
      </c>
      <c r="DE18" s="49">
        <v>91.24918836337109</v>
      </c>
      <c r="DF18" s="49">
        <v>87.51035467910836</v>
      </c>
      <c r="DG18" s="49">
        <v>88.648534616815397</v>
      </c>
      <c r="DH18" s="49">
        <v>92.213975874810316</v>
      </c>
      <c r="DI18" s="49">
        <v>91.139591509108698</v>
      </c>
      <c r="DJ18" s="49">
        <v>92.242572260647265</v>
      </c>
      <c r="DK18" s="49">
        <v>90.232856567580114</v>
      </c>
      <c r="DL18" s="49">
        <v>90.759213523752976</v>
      </c>
      <c r="DM18" s="49">
        <v>89.112688793757272</v>
      </c>
      <c r="DN18" s="49">
        <v>91.723607764078565</v>
      </c>
      <c r="DO18" s="49">
        <v>91.044777331754375</v>
      </c>
      <c r="DP18" s="49">
        <v>91.474319932445354</v>
      </c>
      <c r="DQ18" s="49">
        <v>89.642917975806796</v>
      </c>
      <c r="DR18" s="49">
        <v>91.062384273285289</v>
      </c>
      <c r="DS18" s="49">
        <v>89.719912872415776</v>
      </c>
      <c r="DT18" s="49">
        <v>91.44135354697444</v>
      </c>
      <c r="DU18" s="49">
        <v>89.953601404375405</v>
      </c>
      <c r="DV18" s="49">
        <v>88.262156001822106</v>
      </c>
      <c r="DW18" s="49">
        <v>88.394796203115902</v>
      </c>
      <c r="DX18" s="49">
        <v>86.759619776662205</v>
      </c>
      <c r="DY18" s="49">
        <v>87.737126437407071</v>
      </c>
      <c r="DZ18" s="49">
        <v>90.860368258067808</v>
      </c>
      <c r="EA18" s="49">
        <v>89.354056846366831</v>
      </c>
      <c r="EB18" s="49">
        <v>87.038230803771029</v>
      </c>
      <c r="EC18" s="49">
        <v>86.065417406343173</v>
      </c>
      <c r="ED18" s="49">
        <v>83.652905586407357</v>
      </c>
      <c r="EE18" s="49">
        <v>81.773499984772812</v>
      </c>
      <c r="EF18" s="49">
        <v>83.330505244850443</v>
      </c>
      <c r="EG18" s="49">
        <v>89.204166064375343</v>
      </c>
      <c r="EH18" s="49">
        <v>91.373332285886178</v>
      </c>
      <c r="EI18" s="49">
        <v>86.509456580688905</v>
      </c>
      <c r="EJ18" s="49">
        <v>88.717889341302879</v>
      </c>
      <c r="EK18" s="49">
        <v>85.366288669602795</v>
      </c>
      <c r="EL18" s="49">
        <v>99.611299397354273</v>
      </c>
      <c r="EM18" s="49">
        <v>98.279496040436115</v>
      </c>
      <c r="EN18" s="49">
        <v>99.016791648700149</v>
      </c>
      <c r="EO18" s="49">
        <v>99.50284394646674</v>
      </c>
      <c r="EP18" s="15">
        <v>99.343700310955754</v>
      </c>
      <c r="EQ18" s="50"/>
    </row>
    <row r="19" spans="2:147" s="22" customFormat="1" ht="14.25" customHeight="1" x14ac:dyDescent="0.15">
      <c r="B19" s="20"/>
      <c r="C19" s="21" t="s">
        <v>55</v>
      </c>
      <c r="D19" s="14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>
        <v>24.630550425280425</v>
      </c>
      <c r="Q19" s="49">
        <v>16.055893052529068</v>
      </c>
      <c r="R19" s="49">
        <v>20.256164966192383</v>
      </c>
      <c r="S19" s="49">
        <v>15.421079592264942</v>
      </c>
      <c r="T19" s="49">
        <v>11.231550839304255</v>
      </c>
      <c r="U19" s="49">
        <v>12.126107139492392</v>
      </c>
      <c r="V19" s="49">
        <v>11.279374346094887</v>
      </c>
      <c r="W19" s="49">
        <v>13.79682181699209</v>
      </c>
      <c r="X19" s="49">
        <v>12.697660364192922</v>
      </c>
      <c r="Y19" s="49">
        <v>10.379434954581832</v>
      </c>
      <c r="Z19" s="49">
        <v>4.2961294127840155</v>
      </c>
      <c r="AA19" s="49">
        <v>2.2415370472230549</v>
      </c>
      <c r="AB19" s="49">
        <v>10.538588406119498</v>
      </c>
      <c r="AC19" s="49">
        <v>11.217873635037581</v>
      </c>
      <c r="AD19" s="49">
        <v>8.9994805449460227</v>
      </c>
      <c r="AE19" s="49">
        <v>6.9121601807982627</v>
      </c>
      <c r="AF19" s="15"/>
      <c r="AG19" s="49"/>
      <c r="AH19" s="49"/>
      <c r="AI19" s="49"/>
      <c r="AJ19" s="49"/>
      <c r="AK19" s="49">
        <v>29.808568824065635</v>
      </c>
      <c r="AL19" s="49">
        <v>28.052631578947363</v>
      </c>
      <c r="AM19" s="49">
        <v>4.0834442964935649</v>
      </c>
      <c r="AN19" s="49">
        <v>17.589698925832945</v>
      </c>
      <c r="AO19" s="49">
        <v>17.39818109924871</v>
      </c>
      <c r="AP19" s="49">
        <v>17.500890630566442</v>
      </c>
      <c r="AQ19" s="49">
        <v>21.534320323014807</v>
      </c>
      <c r="AR19" s="49">
        <v>17.656373713380841</v>
      </c>
      <c r="AS19" s="49">
        <v>12.207987942727957</v>
      </c>
      <c r="AT19" s="49">
        <v>19.965870307167233</v>
      </c>
      <c r="AU19" s="49">
        <v>24.002823861630777</v>
      </c>
      <c r="AV19" s="49">
        <v>19.187675070028014</v>
      </c>
      <c r="AW19" s="49">
        <v>6.5074890962998708</v>
      </c>
      <c r="AX19" s="49">
        <v>15.66472851019172</v>
      </c>
      <c r="AY19" s="49">
        <v>25.467373464883323</v>
      </c>
      <c r="AZ19" s="49">
        <v>19.819311123658949</v>
      </c>
      <c r="BA19" s="49">
        <v>22.209434801151335</v>
      </c>
      <c r="BB19" s="49">
        <v>17.224252420432869</v>
      </c>
      <c r="BC19" s="49">
        <v>24.282244050485311</v>
      </c>
      <c r="BD19" s="49">
        <v>22.627675667554289</v>
      </c>
      <c r="BE19" s="49">
        <v>26.238385897775128</v>
      </c>
      <c r="BF19" s="49">
        <v>19.779885039332616</v>
      </c>
      <c r="BG19" s="49">
        <v>17.370918520815373</v>
      </c>
      <c r="BH19" s="49">
        <v>19.830615958488337</v>
      </c>
      <c r="BI19" s="49">
        <v>16.959380202878489</v>
      </c>
      <c r="BJ19" s="49">
        <v>17.109405091864257</v>
      </c>
      <c r="BK19" s="49">
        <v>16.392731924178587</v>
      </c>
      <c r="BL19" s="49">
        <v>24.297381212307865</v>
      </c>
      <c r="BM19" s="49">
        <v>33.122958799157303</v>
      </c>
      <c r="BN19" s="49">
        <v>23.215525121841335</v>
      </c>
      <c r="BO19" s="49">
        <v>31.08030922806579</v>
      </c>
      <c r="BP19" s="49">
        <v>33.005499749439274</v>
      </c>
      <c r="BQ19" s="49">
        <v>26.346533959796119</v>
      </c>
      <c r="BR19" s="49">
        <v>26.676866430038487</v>
      </c>
      <c r="BS19" s="49">
        <v>28.03549142395212</v>
      </c>
      <c r="BT19" s="49">
        <v>22.89342272995027</v>
      </c>
      <c r="BU19" s="49">
        <v>25.646581255137647</v>
      </c>
      <c r="BV19" s="49">
        <v>33.872554456857678</v>
      </c>
      <c r="BW19" s="49">
        <v>26.901636015857004</v>
      </c>
      <c r="BX19" s="49">
        <v>20.565760794684802</v>
      </c>
      <c r="BY19" s="49">
        <v>28.341796895367601</v>
      </c>
      <c r="BZ19" s="49">
        <v>26.32150003586845</v>
      </c>
      <c r="CA19" s="49">
        <v>25.498993668014378</v>
      </c>
      <c r="CB19" s="49">
        <v>36.409409829659829</v>
      </c>
      <c r="CC19" s="49">
        <v>27.698243522619709</v>
      </c>
      <c r="CD19" s="49">
        <v>27.985603757543842</v>
      </c>
      <c r="CE19" s="49">
        <v>31.396776793827964</v>
      </c>
      <c r="CF19" s="49">
        <v>22.320070922931613</v>
      </c>
      <c r="CG19" s="49">
        <v>23.169351027873372</v>
      </c>
      <c r="CH19" s="49">
        <v>21.636002956488745</v>
      </c>
      <c r="CI19" s="49">
        <v>18.389831015509763</v>
      </c>
      <c r="CJ19" s="49">
        <v>15.108537836525967</v>
      </c>
      <c r="CK19" s="49">
        <v>12.641988156415518</v>
      </c>
      <c r="CL19" s="49">
        <v>18.083215201665027</v>
      </c>
      <c r="CM19" s="49">
        <v>24.277772694127094</v>
      </c>
      <c r="CN19" s="49">
        <v>19.222132589357027</v>
      </c>
      <c r="CO19" s="49">
        <v>17.189051759989798</v>
      </c>
      <c r="CP19" s="49">
        <v>20.335702821295616</v>
      </c>
      <c r="CQ19" s="49">
        <v>21.630715088968312</v>
      </c>
      <c r="CR19" s="49">
        <v>15.227370776822063</v>
      </c>
      <c r="CS19" s="49">
        <v>12.016436993864046</v>
      </c>
      <c r="CT19" s="49">
        <v>12.809795509405344</v>
      </c>
      <c r="CU19" s="49">
        <v>6.3672409373170131</v>
      </c>
      <c r="CV19" s="49">
        <v>10.772825285974612</v>
      </c>
      <c r="CW19" s="49">
        <v>15.894569707968554</v>
      </c>
      <c r="CX19" s="49">
        <v>11.891567425956838</v>
      </c>
      <c r="CY19" s="49">
        <v>8.5287836775423251</v>
      </c>
      <c r="CZ19" s="49">
        <v>12.488282862098158</v>
      </c>
      <c r="DA19" s="49">
        <v>14.571506411001851</v>
      </c>
      <c r="DB19" s="49">
        <v>12.915855607327236</v>
      </c>
      <c r="DC19" s="49">
        <v>10.619145698329556</v>
      </c>
      <c r="DD19" s="49">
        <v>13.116225037809295</v>
      </c>
      <c r="DE19" s="49">
        <v>10.245114852220329</v>
      </c>
      <c r="DF19" s="49">
        <v>11.137011796020365</v>
      </c>
      <c r="DG19" s="49">
        <v>14.549061265771815</v>
      </c>
      <c r="DH19" s="49">
        <v>9.4510920940917131</v>
      </c>
      <c r="DI19" s="49">
        <v>12.553390392366817</v>
      </c>
      <c r="DJ19" s="49">
        <v>18.633743515738015</v>
      </c>
      <c r="DK19" s="49">
        <v>17.048583385896993</v>
      </c>
      <c r="DL19" s="49">
        <v>11.966082615749242</v>
      </c>
      <c r="DM19" s="49">
        <v>9.3867382152240015</v>
      </c>
      <c r="DN19" s="49">
        <v>12.389237239901453</v>
      </c>
      <c r="DO19" s="49">
        <v>10.048614766813758</v>
      </c>
      <c r="DP19" s="49">
        <v>10.650078064408461</v>
      </c>
      <c r="DQ19" s="49">
        <v>8.393409562102045</v>
      </c>
      <c r="DR19" s="49">
        <v>12.425637425003071</v>
      </c>
      <c r="DS19" s="49">
        <v>6.626190316326416</v>
      </c>
      <c r="DT19" s="49">
        <v>4.0671604411695839</v>
      </c>
      <c r="DU19" s="49">
        <v>3.8996259567128773</v>
      </c>
      <c r="DV19" s="49">
        <v>2.5915409369271862</v>
      </c>
      <c r="DW19" s="49">
        <v>5.6876311546023937</v>
      </c>
      <c r="DX19" s="49">
        <v>1.6588108272960163</v>
      </c>
      <c r="DY19" s="49">
        <v>1.1295196823036886</v>
      </c>
      <c r="DZ19" s="49">
        <v>0.49018652469011958</v>
      </c>
      <c r="EA19" s="49">
        <v>5.5786130367930244</v>
      </c>
      <c r="EB19" s="49">
        <v>9.5684230223365923</v>
      </c>
      <c r="EC19" s="49">
        <v>12.430925089031806</v>
      </c>
      <c r="ED19" s="49">
        <v>14.576392476316572</v>
      </c>
      <c r="EE19" s="49">
        <v>7.9908412931616937</v>
      </c>
      <c r="EF19" s="49">
        <v>8.3906028450913848</v>
      </c>
      <c r="EG19" s="49">
        <v>17.749755687986859</v>
      </c>
      <c r="EH19" s="49">
        <v>10.740294713910387</v>
      </c>
      <c r="EI19" s="49">
        <v>11.330946168946062</v>
      </c>
      <c r="EJ19" s="49">
        <v>10.382331070420065</v>
      </c>
      <c r="EK19" s="49">
        <v>8.6009198849984791</v>
      </c>
      <c r="EL19" s="49">
        <v>5.6837261703680007</v>
      </c>
      <c r="EM19" s="49">
        <v>6.1507644236816148</v>
      </c>
      <c r="EN19" s="49">
        <v>6.5850464767724093</v>
      </c>
      <c r="EO19" s="49">
        <v>7.0165193110194384</v>
      </c>
      <c r="EP19" s="15">
        <v>7.970571568489274</v>
      </c>
      <c r="EQ19" s="51"/>
    </row>
    <row r="20" spans="2:147" s="22" customFormat="1" ht="14.25" customHeight="1" x14ac:dyDescent="0.15">
      <c r="B20" s="20"/>
      <c r="C20" s="21" t="s">
        <v>56</v>
      </c>
      <c r="D20" s="14">
        <v>52.837290697116529</v>
      </c>
      <c r="E20" s="49">
        <v>68.397624772264692</v>
      </c>
      <c r="F20" s="49">
        <v>66.522419815726025</v>
      </c>
      <c r="G20" s="49">
        <v>67.912526729823128</v>
      </c>
      <c r="H20" s="49">
        <v>66.19217632240661</v>
      </c>
      <c r="I20" s="49">
        <v>60.567012943770258</v>
      </c>
      <c r="J20" s="49">
        <v>62.725557568186431</v>
      </c>
      <c r="K20" s="49">
        <v>56.749625387984089</v>
      </c>
      <c r="L20" s="49">
        <v>54.637991521161837</v>
      </c>
      <c r="M20" s="49">
        <v>60.865448639307601</v>
      </c>
      <c r="N20" s="49">
        <v>57.468187354980131</v>
      </c>
      <c r="O20" s="49">
        <v>56.598165534066197</v>
      </c>
      <c r="P20" s="49">
        <v>62.343704270077581</v>
      </c>
      <c r="Q20" s="49">
        <v>67.245448815970548</v>
      </c>
      <c r="R20" s="49">
        <v>68.652644748514163</v>
      </c>
      <c r="S20" s="49">
        <v>70.366491341534996</v>
      </c>
      <c r="T20" s="49">
        <v>74.988779200765535</v>
      </c>
      <c r="U20" s="49">
        <v>71.545360011105615</v>
      </c>
      <c r="V20" s="49">
        <v>75.073004998698821</v>
      </c>
      <c r="W20" s="49">
        <v>69.520640879299776</v>
      </c>
      <c r="X20" s="49">
        <v>71.557844344374658</v>
      </c>
      <c r="Y20" s="49">
        <v>75.942527605973524</v>
      </c>
      <c r="Z20" s="49">
        <v>80.9786093275425</v>
      </c>
      <c r="AA20" s="49">
        <v>79.815184212427241</v>
      </c>
      <c r="AB20" s="49">
        <v>71.566415822235598</v>
      </c>
      <c r="AC20" s="49">
        <v>69.133970563224494</v>
      </c>
      <c r="AD20" s="49">
        <v>74.811772687831876</v>
      </c>
      <c r="AE20" s="49">
        <v>87.968133530103103</v>
      </c>
      <c r="AF20" s="15"/>
      <c r="AG20" s="49">
        <v>48.3</v>
      </c>
      <c r="AH20" s="49">
        <v>49.1</v>
      </c>
      <c r="AI20" s="49">
        <v>44.6</v>
      </c>
      <c r="AJ20" s="49">
        <v>58.6</v>
      </c>
      <c r="AK20" s="49">
        <v>47.675478577939828</v>
      </c>
      <c r="AL20" s="49">
        <v>60.473684210526315</v>
      </c>
      <c r="AM20" s="49">
        <v>72.880603639591669</v>
      </c>
      <c r="AN20" s="49">
        <v>70.14874395887766</v>
      </c>
      <c r="AO20" s="49">
        <v>62.356662712534593</v>
      </c>
      <c r="AP20" s="49">
        <v>68.204488778054852</v>
      </c>
      <c r="AQ20" s="49">
        <v>61.686855091969491</v>
      </c>
      <c r="AR20" s="49">
        <v>71.417260490894691</v>
      </c>
      <c r="AS20" s="49">
        <v>68.65109269027883</v>
      </c>
      <c r="AT20" s="49">
        <v>64.334470989761101</v>
      </c>
      <c r="AU20" s="49">
        <v>59.654076950229431</v>
      </c>
      <c r="AV20" s="49">
        <v>68.732492997198889</v>
      </c>
      <c r="AW20" s="49">
        <v>70.997437219181734</v>
      </c>
      <c r="AX20" s="49">
        <v>72.266099752682479</v>
      </c>
      <c r="AY20" s="49">
        <v>60.970778547039195</v>
      </c>
      <c r="AZ20" s="49">
        <v>73.828345567476006</v>
      </c>
      <c r="BA20" s="49">
        <v>62.719370292985452</v>
      </c>
      <c r="BB20" s="49">
        <v>67.250210882125799</v>
      </c>
      <c r="BC20" s="49">
        <v>58.464930987703703</v>
      </c>
      <c r="BD20" s="49">
        <v>59.304307891784134</v>
      </c>
      <c r="BE20" s="49">
        <v>60.205064818843013</v>
      </c>
      <c r="BF20" s="49">
        <v>64.293748076750177</v>
      </c>
      <c r="BG20" s="49">
        <v>64.62936865318386</v>
      </c>
      <c r="BH20" s="49">
        <v>62.853612998792862</v>
      </c>
      <c r="BI20" s="49">
        <v>62.628753852354848</v>
      </c>
      <c r="BJ20" s="49">
        <v>60.790494768414128</v>
      </c>
      <c r="BK20" s="49">
        <v>66.078780973720171</v>
      </c>
      <c r="BL20" s="49">
        <v>57.670900674473181</v>
      </c>
      <c r="BM20" s="49">
        <v>46.553960319697858</v>
      </c>
      <c r="BN20" s="49">
        <v>56.694859584045133</v>
      </c>
      <c r="BO20" s="49">
        <v>43.397965623264014</v>
      </c>
      <c r="BP20" s="49">
        <v>52.080041435008994</v>
      </c>
      <c r="BQ20" s="49">
        <v>61.208715466536965</v>
      </c>
      <c r="BR20" s="49">
        <v>61.865243559837367</v>
      </c>
      <c r="BS20" s="49">
        <v>66.951809412113576</v>
      </c>
      <c r="BT20" s="49">
        <v>64.815144871807263</v>
      </c>
      <c r="BU20" s="49">
        <v>60.151423069681599</v>
      </c>
      <c r="BV20" s="49">
        <v>51.543417203628003</v>
      </c>
      <c r="BW20" s="49">
        <v>56.01088631623967</v>
      </c>
      <c r="BX20" s="49">
        <v>61.168723111293808</v>
      </c>
      <c r="BY20" s="49">
        <v>54.80338758016704</v>
      </c>
      <c r="BZ20" s="49">
        <v>57.889752412219998</v>
      </c>
      <c r="CA20" s="49">
        <v>51.458519424336444</v>
      </c>
      <c r="CB20" s="49">
        <v>52.342554402118914</v>
      </c>
      <c r="CC20" s="49">
        <v>59.883548147037999</v>
      </c>
      <c r="CD20" s="49">
        <v>62.708040162771439</v>
      </c>
      <c r="CE20" s="49">
        <v>60.674628591104266</v>
      </c>
      <c r="CF20" s="49">
        <v>68.73300812392003</v>
      </c>
      <c r="CG20" s="49">
        <v>66.646559107738952</v>
      </c>
      <c r="CH20" s="49">
        <v>53.320621257547074</v>
      </c>
      <c r="CI20" s="49">
        <v>62.618557675934113</v>
      </c>
      <c r="CJ20" s="49">
        <v>67.456652300887328</v>
      </c>
      <c r="CK20" s="49">
        <v>69.455301328763312</v>
      </c>
      <c r="CL20" s="49">
        <v>69.451283958297424</v>
      </c>
      <c r="CM20" s="49">
        <v>65.716901787089526</v>
      </c>
      <c r="CN20" s="49">
        <v>69.303025662053983</v>
      </c>
      <c r="CO20" s="49">
        <v>71.857466792979935</v>
      </c>
      <c r="CP20" s="49">
        <v>67.733184751933223</v>
      </c>
      <c r="CQ20" s="49">
        <v>67.942298548772001</v>
      </c>
      <c r="CR20" s="49">
        <v>67.478159462884562</v>
      </c>
      <c r="CS20" s="49">
        <v>73.839522371345424</v>
      </c>
      <c r="CT20" s="49">
        <v>72.205984983137995</v>
      </c>
      <c r="CU20" s="49">
        <v>81.951480658357227</v>
      </c>
      <c r="CV20" s="49">
        <v>75.761996916152327</v>
      </c>
      <c r="CW20" s="49">
        <v>72.164112984994659</v>
      </c>
      <c r="CX20" s="49">
        <v>70.077526243557912</v>
      </c>
      <c r="CY20" s="49">
        <v>76.650593919275423</v>
      </c>
      <c r="CZ20" s="49">
        <v>70.968822562151473</v>
      </c>
      <c r="DA20" s="49">
        <v>68.005356157525355</v>
      </c>
      <c r="DB20" s="49">
        <v>70.556667405470179</v>
      </c>
      <c r="DC20" s="49">
        <v>76.195386227402565</v>
      </c>
      <c r="DD20" s="49">
        <v>74.427774527248417</v>
      </c>
      <c r="DE20" s="49">
        <v>77.374052968867701</v>
      </c>
      <c r="DF20" s="49">
        <v>72.294806271276542</v>
      </c>
      <c r="DG20" s="49">
        <v>70.424751041942741</v>
      </c>
      <c r="DH20" s="49">
        <v>75.353401255804712</v>
      </c>
      <c r="DI20" s="49">
        <v>68.119399909570731</v>
      </c>
      <c r="DJ20" s="49">
        <v>64.185011309880906</v>
      </c>
      <c r="DK20" s="49">
        <v>63.063884009978366</v>
      </c>
      <c r="DL20" s="49">
        <v>73.517259852720542</v>
      </c>
      <c r="DM20" s="49">
        <v>74.40673993845212</v>
      </c>
      <c r="DN20" s="49">
        <v>75.243493576347603</v>
      </c>
      <c r="DO20" s="49">
        <v>76.099635197072828</v>
      </c>
      <c r="DP20" s="49">
        <v>75.524102559395928</v>
      </c>
      <c r="DQ20" s="49">
        <v>76.653095239717274</v>
      </c>
      <c r="DR20" s="49">
        <v>75.493277427708065</v>
      </c>
      <c r="DS20" s="49">
        <v>79.35126016875563</v>
      </c>
      <c r="DT20" s="49">
        <v>81.595584304850476</v>
      </c>
      <c r="DU20" s="49">
        <v>81.578187291823667</v>
      </c>
      <c r="DV20" s="49">
        <v>81.389405544740185</v>
      </c>
      <c r="DW20" s="49">
        <v>78.071940556387005</v>
      </c>
      <c r="DX20" s="49">
        <v>79.966022638857694</v>
      </c>
      <c r="DY20" s="49">
        <v>81.928607136678906</v>
      </c>
      <c r="DZ20" s="49">
        <v>79.294166517785357</v>
      </c>
      <c r="EA20" s="49">
        <v>79.561016126460245</v>
      </c>
      <c r="EB20" s="49">
        <v>71.650678431097262</v>
      </c>
      <c r="EC20" s="49">
        <v>68.744064203018311</v>
      </c>
      <c r="ED20" s="49">
        <v>66.309904528366559</v>
      </c>
      <c r="EE20" s="49">
        <v>68.406204280122239</v>
      </c>
      <c r="EF20" s="49">
        <v>70.644809816642095</v>
      </c>
      <c r="EG20" s="49">
        <v>64.548017314192279</v>
      </c>
      <c r="EH20" s="49">
        <v>72.93685084194135</v>
      </c>
      <c r="EI20" s="49">
        <v>70.01912181735463</v>
      </c>
      <c r="EJ20" s="49">
        <v>70.76975556197516</v>
      </c>
      <c r="EK20" s="49">
        <v>68.659211617361933</v>
      </c>
      <c r="EL20" s="49">
        <v>89.799019370066333</v>
      </c>
      <c r="EM20" s="49">
        <v>89.160446703426103</v>
      </c>
      <c r="EN20" s="49">
        <v>89.286008233370111</v>
      </c>
      <c r="EO20" s="49">
        <v>86.636293565999893</v>
      </c>
      <c r="EP20" s="15">
        <v>86.648347545809074</v>
      </c>
      <c r="EQ20" s="51"/>
    </row>
    <row r="21" spans="2:147" s="22" customFormat="1" ht="14.25" customHeight="1" x14ac:dyDescent="0.15">
      <c r="B21" s="20"/>
      <c r="C21" s="21" t="s">
        <v>57</v>
      </c>
      <c r="D21" s="23">
        <v>19.428155735738621</v>
      </c>
      <c r="E21" s="24">
        <v>3.0726458088762651</v>
      </c>
      <c r="F21" s="24">
        <v>1.4332929901511555</v>
      </c>
      <c r="G21" s="24">
        <v>3.6780180227709689</v>
      </c>
      <c r="H21" s="24">
        <v>2.048909015952578</v>
      </c>
      <c r="I21" s="24">
        <v>3.5199737408071066</v>
      </c>
      <c r="J21" s="24">
        <v>5.5639315257112436</v>
      </c>
      <c r="K21" s="24">
        <v>5.3152598463292868</v>
      </c>
      <c r="L21" s="24">
        <v>3.0844794137713727</v>
      </c>
      <c r="M21" s="24">
        <v>0.89900627616441753</v>
      </c>
      <c r="N21" s="24">
        <v>1.3715550739188025</v>
      </c>
      <c r="O21" s="24">
        <v>3.1063816411164495</v>
      </c>
      <c r="P21" s="24">
        <v>2.9943780240103113</v>
      </c>
      <c r="Q21" s="24">
        <v>3.9534992082570177</v>
      </c>
      <c r="R21" s="24">
        <v>1.8867959042835452</v>
      </c>
      <c r="S21" s="24">
        <v>3.1737015218060911</v>
      </c>
      <c r="T21" s="24">
        <v>4.1674931420945889</v>
      </c>
      <c r="U21" s="24">
        <v>4.2571670604197962</v>
      </c>
      <c r="V21" s="24">
        <v>3.239796717520818</v>
      </c>
      <c r="W21" s="24">
        <v>7.743705869053553</v>
      </c>
      <c r="X21" s="24">
        <v>6.2015869537246537</v>
      </c>
      <c r="Y21" s="24">
        <v>4.4841373177675941</v>
      </c>
      <c r="Z21" s="24">
        <v>4.5695172160704267</v>
      </c>
      <c r="AA21" s="24">
        <v>6.3812564091629476</v>
      </c>
      <c r="AB21" s="24">
        <v>4.422648432367005</v>
      </c>
      <c r="AC21" s="24">
        <v>6.0685316967091225</v>
      </c>
      <c r="AD21" s="24">
        <v>6.2399802835216889</v>
      </c>
      <c r="AE21" s="24">
        <v>4.1567297190613743</v>
      </c>
      <c r="AF21" s="52"/>
      <c r="AG21" s="49">
        <v>24.5</v>
      </c>
      <c r="AH21" s="49">
        <v>34.300000000000004</v>
      </c>
      <c r="AI21" s="24">
        <v>41.699999999999996</v>
      </c>
      <c r="AJ21" s="24">
        <v>29.699999999999996</v>
      </c>
      <c r="AK21" s="24">
        <v>4.102096627165011</v>
      </c>
      <c r="AL21" s="24">
        <v>2.2105263157894868</v>
      </c>
      <c r="AM21" s="24">
        <v>4.0834442964935391</v>
      </c>
      <c r="AN21" s="24">
        <v>1.536963983810665</v>
      </c>
      <c r="AO21" s="24">
        <v>4.3100039541320925</v>
      </c>
      <c r="AP21" s="24">
        <v>2.360171001068764</v>
      </c>
      <c r="AQ21" s="24">
        <v>1.8842530282637853</v>
      </c>
      <c r="AR21" s="24">
        <v>1.5439429928741077</v>
      </c>
      <c r="AS21" s="24">
        <v>1.2810851544838044</v>
      </c>
      <c r="AT21" s="24">
        <v>1.0238907849829246</v>
      </c>
      <c r="AU21" s="24">
        <v>1.6354865278268207</v>
      </c>
      <c r="AV21" s="24">
        <v>2.415966386554615</v>
      </c>
      <c r="AW21" s="24">
        <v>8.9317115793091091</v>
      </c>
      <c r="AX21" s="24">
        <v>1.7289075973933308</v>
      </c>
      <c r="AY21" s="24">
        <v>3.7144635816559273</v>
      </c>
      <c r="AZ21" s="24">
        <v>1.3833992094861571</v>
      </c>
      <c r="BA21" s="24">
        <v>1.0516746701620079</v>
      </c>
      <c r="BB21" s="24">
        <v>2.0460986025062198</v>
      </c>
      <c r="BC21" s="24">
        <v>2.9747036325776719</v>
      </c>
      <c r="BD21" s="24">
        <v>4.318218624050715</v>
      </c>
      <c r="BE21" s="24">
        <v>3.2441259214188705</v>
      </c>
      <c r="BF21" s="24">
        <v>3.5428467851811689</v>
      </c>
      <c r="BG21" s="24">
        <v>6.5619093107787023</v>
      </c>
      <c r="BH21" s="24">
        <v>5.7646999956236087</v>
      </c>
      <c r="BI21" s="24">
        <v>2.3187307626452878</v>
      </c>
      <c r="BJ21" s="24">
        <v>7.6103860337973757</v>
      </c>
      <c r="BK21" s="24">
        <v>9.7592402302333738</v>
      </c>
      <c r="BL21" s="24">
        <v>5.9757778252946068</v>
      </c>
      <c r="BM21" s="24">
        <v>2.961255942561813</v>
      </c>
      <c r="BN21" s="24">
        <v>2.5647653872273537</v>
      </c>
      <c r="BO21" s="24">
        <v>5.9283108256223187</v>
      </c>
      <c r="BP21" s="24">
        <v>4.2204405020741476</v>
      </c>
      <c r="BQ21" s="24">
        <v>0.81069688277060692</v>
      </c>
      <c r="BR21" s="24">
        <v>1.3784694446184176</v>
      </c>
      <c r="BS21" s="24">
        <v>0.98447826569510255</v>
      </c>
      <c r="BT21" s="24">
        <v>6.6449595923714355E-2</v>
      </c>
      <c r="BU21" s="24">
        <v>1.4896855329803458</v>
      </c>
      <c r="BV21" s="24">
        <v>1.0554117100585074</v>
      </c>
      <c r="BW21" s="24">
        <v>0.57921155795477119</v>
      </c>
      <c r="BX21" s="24">
        <v>0.35856861079894742</v>
      </c>
      <c r="BY21" s="24">
        <v>2.9382072609977499</v>
      </c>
      <c r="BZ21" s="24">
        <v>1.6102328659237415</v>
      </c>
      <c r="CA21" s="24">
        <v>8.6387423448162934</v>
      </c>
      <c r="CB21" s="24">
        <v>0.48953904582673147</v>
      </c>
      <c r="CC21" s="24">
        <v>1.8368902129722215</v>
      </c>
      <c r="CD21" s="24">
        <v>1.4603549608505517</v>
      </c>
      <c r="CE21" s="24">
        <v>1.5447555595298752</v>
      </c>
      <c r="CF21" s="24">
        <v>1.2416354467154633</v>
      </c>
      <c r="CG21" s="24">
        <v>1.234334600330385</v>
      </c>
      <c r="CH21" s="24">
        <v>7.9567864894655216</v>
      </c>
      <c r="CI21" s="24">
        <v>7.7381572661207656</v>
      </c>
      <c r="CJ21" s="24">
        <v>1.7497236024987188</v>
      </c>
      <c r="CK21" s="24">
        <v>1.945676327868199</v>
      </c>
      <c r="CL21" s="24">
        <v>4.3804396365403875</v>
      </c>
      <c r="CM21" s="24">
        <v>1.3432015518459224</v>
      </c>
      <c r="CN21" s="24">
        <v>2.7517524871943806</v>
      </c>
      <c r="CO21" s="24">
        <v>1.6570264665094214</v>
      </c>
      <c r="CP21" s="24">
        <v>1.7952031115844562</v>
      </c>
      <c r="CQ21" s="24">
        <v>2.8197711208249956</v>
      </c>
      <c r="CR21" s="24">
        <v>4.0272422502044805</v>
      </c>
      <c r="CS21" s="24">
        <v>3.1270260745223624</v>
      </c>
      <c r="CT21" s="24">
        <v>2.720766641672526</v>
      </c>
      <c r="CU21" s="24">
        <v>2.9300097184140412</v>
      </c>
      <c r="CV21" s="24">
        <v>6.479232629712925</v>
      </c>
      <c r="CW21" s="24">
        <v>3.6581166717785862</v>
      </c>
      <c r="CX21" s="24">
        <v>3.602613548472803</v>
      </c>
      <c r="CY21" s="24">
        <v>3.0838142486908566</v>
      </c>
      <c r="CZ21" s="24">
        <v>4.5135967682924161</v>
      </c>
      <c r="DA21" s="24">
        <v>5.015881679827757</v>
      </c>
      <c r="DB21" s="24">
        <v>4.4153755448681551</v>
      </c>
      <c r="DC21" s="24">
        <v>2.580640578546749</v>
      </c>
      <c r="DD21" s="24">
        <v>2.6699891374420019</v>
      </c>
      <c r="DE21" s="24">
        <v>3.6300205422830629</v>
      </c>
      <c r="DF21" s="24">
        <v>4.0785366118114581</v>
      </c>
      <c r="DG21" s="24">
        <v>3.6747223091008436</v>
      </c>
      <c r="DH21" s="24">
        <v>7.4094825249138836</v>
      </c>
      <c r="DI21" s="24">
        <v>10.466801207171144</v>
      </c>
      <c r="DJ21" s="24">
        <v>9.4238174350283401</v>
      </c>
      <c r="DK21" s="24">
        <v>10.120389171704758</v>
      </c>
      <c r="DL21" s="24">
        <v>5.27587105528319</v>
      </c>
      <c r="DM21" s="24">
        <v>5.3192106400811525</v>
      </c>
      <c r="DN21" s="24">
        <v>4.0908769478295142</v>
      </c>
      <c r="DO21" s="24">
        <v>4.8965273678677903</v>
      </c>
      <c r="DP21" s="24">
        <v>5.3001393086409649</v>
      </c>
      <c r="DQ21" s="24">
        <v>4.5964131739874716</v>
      </c>
      <c r="DR21" s="24">
        <v>3.1434694205741494</v>
      </c>
      <c r="DS21" s="24">
        <v>3.742462387333731</v>
      </c>
      <c r="DT21" s="24">
        <v>5.7786088009543874</v>
      </c>
      <c r="DU21" s="24">
        <v>4.4757881558388561</v>
      </c>
      <c r="DV21" s="24">
        <v>4.2812095201547322</v>
      </c>
      <c r="DW21" s="24">
        <v>4.6352244921264969</v>
      </c>
      <c r="DX21" s="24">
        <v>5.1347863105084883</v>
      </c>
      <c r="DY21" s="24">
        <v>4.67899961842447</v>
      </c>
      <c r="DZ21" s="24">
        <v>11.076015215592335</v>
      </c>
      <c r="EA21" s="24">
        <v>4.2144276831135556</v>
      </c>
      <c r="EB21" s="49">
        <v>5.8191293503371782</v>
      </c>
      <c r="EC21" s="49">
        <v>4.8904281142930586</v>
      </c>
      <c r="ED21" s="49">
        <v>2.7666085817242276</v>
      </c>
      <c r="EE21" s="49">
        <v>5.3764544114888793</v>
      </c>
      <c r="EF21" s="49">
        <v>4.2950925831169684</v>
      </c>
      <c r="EG21" s="49">
        <v>6.9063930621962015</v>
      </c>
      <c r="EH21" s="49">
        <v>7.6961867300344409</v>
      </c>
      <c r="EI21" s="49">
        <v>5.1593885943882185</v>
      </c>
      <c r="EJ21" s="49">
        <v>7.5658027089076541</v>
      </c>
      <c r="EK21" s="49">
        <v>8.1061571672423867</v>
      </c>
      <c r="EL21" s="49">
        <v>4.128553856919936</v>
      </c>
      <c r="EM21" s="49">
        <v>2.9682849133283895</v>
      </c>
      <c r="EN21" s="49">
        <v>3.1457369385576328</v>
      </c>
      <c r="EO21" s="49">
        <v>5.8500310694474109</v>
      </c>
      <c r="EP21" s="52">
        <v>4.7247811966574034</v>
      </c>
      <c r="EQ21" s="51"/>
    </row>
    <row r="22" spans="2:147" ht="12" customHeight="1" x14ac:dyDescent="0.15">
      <c r="B22" s="9"/>
      <c r="C22" s="10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8"/>
      <c r="EQ22" s="53"/>
    </row>
    <row r="23" spans="2:147" ht="12" customHeight="1" x14ac:dyDescent="0.15">
      <c r="B23" s="7" t="s">
        <v>58</v>
      </c>
      <c r="C23" s="10"/>
      <c r="D23" s="11">
        <v>99.598500000000001</v>
      </c>
      <c r="E23" s="12">
        <v>95.325999999999993</v>
      </c>
      <c r="F23" s="12">
        <v>100.73699999999999</v>
      </c>
      <c r="G23" s="12">
        <v>108.3357</v>
      </c>
      <c r="H23" s="12" t="e">
        <v>#REF!</v>
      </c>
      <c r="I23" s="12">
        <v>123.50560329666666</v>
      </c>
      <c r="J23" s="12">
        <v>151.49649717</v>
      </c>
      <c r="K23" s="12">
        <v>179.05042476</v>
      </c>
      <c r="L23" s="12">
        <v>192.23832378401667</v>
      </c>
      <c r="M23" s="12">
        <v>198.96689999999998</v>
      </c>
      <c r="N23" s="12">
        <v>235.45930000000001</v>
      </c>
      <c r="O23" s="12">
        <v>268.95310000000001</v>
      </c>
      <c r="P23" s="12">
        <v>317.26959999999997</v>
      </c>
      <c r="Q23" s="12">
        <v>296.87769999999995</v>
      </c>
      <c r="R23" s="12">
        <v>347.55600000000004</v>
      </c>
      <c r="S23" s="12">
        <v>366.15629999999999</v>
      </c>
      <c r="T23" s="12">
        <v>347.25389999999999</v>
      </c>
      <c r="U23" s="12">
        <v>368.94386302048002</v>
      </c>
      <c r="V23" s="12">
        <v>391.49152995157397</v>
      </c>
      <c r="W23" s="12">
        <v>419.26225620566481</v>
      </c>
      <c r="X23" s="12">
        <v>418.8239892885174</v>
      </c>
      <c r="Y23" s="12">
        <v>418.54446847797334</v>
      </c>
      <c r="Z23" s="12">
        <v>391.25089355024534</v>
      </c>
      <c r="AA23" s="12">
        <v>403.45090770888271</v>
      </c>
      <c r="AB23" s="12">
        <v>488.25530173388</v>
      </c>
      <c r="AC23" s="12">
        <v>537.41631815789594</v>
      </c>
      <c r="AD23" s="12">
        <v>567.53140407733338</v>
      </c>
      <c r="AE23" s="12">
        <v>606.72290787538668</v>
      </c>
      <c r="AF23" s="12"/>
      <c r="AG23" s="11">
        <v>18.649999999999999</v>
      </c>
      <c r="AH23" s="12">
        <v>21.59</v>
      </c>
      <c r="AI23" s="12">
        <v>21.95</v>
      </c>
      <c r="AJ23" s="12">
        <v>25.84</v>
      </c>
      <c r="AK23" s="12">
        <v>22.53</v>
      </c>
      <c r="AL23" s="12">
        <v>29.278500000000001</v>
      </c>
      <c r="AM23" s="12">
        <v>25.290000000000003</v>
      </c>
      <c r="AN23" s="12">
        <v>25.290000000000003</v>
      </c>
      <c r="AO23" s="12">
        <v>22.456</v>
      </c>
      <c r="AP23" s="12">
        <v>22.29</v>
      </c>
      <c r="AQ23" s="12">
        <v>25.259999999999998</v>
      </c>
      <c r="AR23" s="12">
        <v>26.54</v>
      </c>
      <c r="AS23" s="12">
        <v>23.439999999999998</v>
      </c>
      <c r="AT23" s="12">
        <v>25.497</v>
      </c>
      <c r="AU23" s="12">
        <v>28.560000000000002</v>
      </c>
      <c r="AV23" s="12">
        <v>27.353099999999998</v>
      </c>
      <c r="AW23" s="12">
        <v>25.918100000000003</v>
      </c>
      <c r="AX23" s="12">
        <v>26.5045</v>
      </c>
      <c r="AY23" s="12" t="e">
        <v>#REF!</v>
      </c>
      <c r="AZ23" s="12">
        <v>35.42</v>
      </c>
      <c r="BA23" s="12">
        <v>23.494857013333338</v>
      </c>
      <c r="BB23" s="12">
        <v>32.602387743333331</v>
      </c>
      <c r="BC23" s="12">
        <v>28.306214803333329</v>
      </c>
      <c r="BD23" s="12">
        <v>34.653873050000001</v>
      </c>
      <c r="BE23" s="12">
        <v>25.584703556666668</v>
      </c>
      <c r="BF23" s="12">
        <v>34.960811886666662</v>
      </c>
      <c r="BG23" s="12">
        <v>33.350140886666665</v>
      </c>
      <c r="BH23" s="12">
        <v>49.13124710999999</v>
      </c>
      <c r="BI23" s="12">
        <v>34.941271020000002</v>
      </c>
      <c r="BJ23" s="12">
        <v>34.073838153333334</v>
      </c>
      <c r="BK23" s="12">
        <v>50.502478099999998</v>
      </c>
      <c r="BL23" s="12">
        <v>52.70977422666666</v>
      </c>
      <c r="BM23" s="12">
        <v>35.337235966666668</v>
      </c>
      <c r="BN23" s="12">
        <v>40.500936466666666</v>
      </c>
      <c r="BO23" s="12">
        <v>39.302621413333327</v>
      </c>
      <c r="BP23" s="12">
        <v>58.251702370683333</v>
      </c>
      <c r="BQ23" s="12">
        <v>50.024000000000001</v>
      </c>
      <c r="BR23" s="12">
        <v>44.66</v>
      </c>
      <c r="BS23" s="12">
        <v>43.21</v>
      </c>
      <c r="BT23" s="12">
        <v>57.18</v>
      </c>
      <c r="BU23" s="12">
        <v>49.565899999999999</v>
      </c>
      <c r="BV23" s="12">
        <v>49.010999999999996</v>
      </c>
      <c r="BW23" s="12">
        <v>51.185600000000001</v>
      </c>
      <c r="BX23" s="12">
        <v>62.433700000000002</v>
      </c>
      <c r="BY23" s="12">
        <v>64.86999999999999</v>
      </c>
      <c r="BZ23" s="12">
        <v>56.97</v>
      </c>
      <c r="CA23" s="12">
        <v>53.438299999999998</v>
      </c>
      <c r="CB23" s="12">
        <v>72.775900000000007</v>
      </c>
      <c r="CC23" s="12">
        <v>64.031199999999998</v>
      </c>
      <c r="CD23" s="12">
        <v>78.707700000000003</v>
      </c>
      <c r="CE23" s="12">
        <v>73.15979999999999</v>
      </c>
      <c r="CF23" s="12">
        <v>87.460900000000009</v>
      </c>
      <c r="CG23" s="12">
        <v>80.569800000000001</v>
      </c>
      <c r="CH23" s="12">
        <v>76.079099999999997</v>
      </c>
      <c r="CI23" s="12">
        <v>72.6922</v>
      </c>
      <c r="CJ23" s="12">
        <v>82.178799999999995</v>
      </c>
      <c r="CK23" s="12">
        <v>67.033799999999999</v>
      </c>
      <c r="CL23" s="12">
        <v>74.972899999999996</v>
      </c>
      <c r="CM23" s="12">
        <v>87.9726</v>
      </c>
      <c r="CN23" s="12">
        <v>85.013499999999993</v>
      </c>
      <c r="CO23" s="12">
        <v>87.380700000000004</v>
      </c>
      <c r="CP23" s="12">
        <v>87.1892</v>
      </c>
      <c r="CQ23" s="12">
        <v>96.873199999999997</v>
      </c>
      <c r="CR23" s="12">
        <v>89.009500000000003</v>
      </c>
      <c r="CS23" s="12">
        <v>89.011400000000009</v>
      </c>
      <c r="CT23" s="12">
        <v>91.262200000000007</v>
      </c>
      <c r="CU23" s="12">
        <v>83.048100000000005</v>
      </c>
      <c r="CV23" s="12">
        <v>106.5812</v>
      </c>
      <c r="CW23" s="12">
        <v>80.8245</v>
      </c>
      <c r="CX23" s="12">
        <v>76.8001</v>
      </c>
      <c r="CY23" s="12">
        <v>87.867800000000003</v>
      </c>
      <c r="CZ23" s="12">
        <v>103.35898525</v>
      </c>
      <c r="DA23" s="12">
        <v>86.121856999999991</v>
      </c>
      <c r="DB23" s="12">
        <v>91.595220770480012</v>
      </c>
      <c r="DC23" s="12">
        <v>88.69859390697809</v>
      </c>
      <c r="DD23" s="12">
        <v>108.48909202031264</v>
      </c>
      <c r="DE23" s="12">
        <v>93.019943040801081</v>
      </c>
      <c r="DF23" s="12">
        <v>101.2839009834822</v>
      </c>
      <c r="DG23" s="12">
        <v>100.07518515475579</v>
      </c>
      <c r="DH23" s="12">
        <v>111.58138700690901</v>
      </c>
      <c r="DI23" s="12">
        <v>102.75322719066665</v>
      </c>
      <c r="DJ23" s="12">
        <v>104.85245685333334</v>
      </c>
      <c r="DK23" s="12">
        <v>107.432037756</v>
      </c>
      <c r="DL23" s="12">
        <v>108.05820722800001</v>
      </c>
      <c r="DM23" s="12">
        <v>81.193251108666672</v>
      </c>
      <c r="DN23" s="12">
        <v>95.275537076517352</v>
      </c>
      <c r="DO23" s="12">
        <v>98.463874768853316</v>
      </c>
      <c r="DP23" s="12">
        <v>118.74921022658667</v>
      </c>
      <c r="DQ23" s="12">
        <v>96.217750489200014</v>
      </c>
      <c r="DR23" s="12">
        <v>105.11363299333334</v>
      </c>
      <c r="DS23" s="12">
        <v>99.438254946666675</v>
      </c>
      <c r="DT23" s="12">
        <v>107.56574625666667</v>
      </c>
      <c r="DU23" s="12">
        <v>86.106139339333325</v>
      </c>
      <c r="DV23" s="12">
        <v>98.140753007578653</v>
      </c>
      <c r="DW23" s="12">
        <v>103.18533165166669</v>
      </c>
      <c r="DX23" s="12">
        <v>109.62339828491467</v>
      </c>
      <c r="DY23" s="11">
        <v>89.771110312301346</v>
      </c>
      <c r="DZ23" s="12">
        <v>100.87106745999998</v>
      </c>
      <c r="EA23" s="12">
        <v>104.33048432672533</v>
      </c>
      <c r="EB23" s="12">
        <v>130.69759364533334</v>
      </c>
      <c r="EC23" s="12">
        <v>121.83487979798934</v>
      </c>
      <c r="ED23" s="12">
        <v>131.39234396383199</v>
      </c>
      <c r="EE23" s="12">
        <v>126.03586006167733</v>
      </c>
      <c r="EF23" s="12">
        <v>149.05056514879999</v>
      </c>
      <c r="EG23" s="12">
        <v>133.97103728077866</v>
      </c>
      <c r="EH23" s="12">
        <v>128.35885566663998</v>
      </c>
      <c r="EI23" s="12">
        <v>138.85445844866666</v>
      </c>
      <c r="EJ23" s="12">
        <v>145.73574688933334</v>
      </c>
      <c r="EK23" s="12">
        <v>135.72999256</v>
      </c>
      <c r="EL23" s="12">
        <v>147.21117730163735</v>
      </c>
      <c r="EM23" s="12">
        <v>161.93746360453335</v>
      </c>
      <c r="EN23" s="12">
        <v>162.09789965266665</v>
      </c>
      <c r="EO23" s="12">
        <v>132.95957449085336</v>
      </c>
      <c r="EP23" s="13">
        <v>148.30570691733334</v>
      </c>
      <c r="EQ23" s="49"/>
    </row>
    <row r="24" spans="2:147" ht="14.25" hidden="1" customHeight="1" x14ac:dyDescent="0.15">
      <c r="B24" s="7" t="s">
        <v>59</v>
      </c>
      <c r="C24" s="10"/>
      <c r="D24" s="14">
        <v>80.39</v>
      </c>
      <c r="E24" s="49">
        <v>88.414500000000004</v>
      </c>
      <c r="F24" s="49">
        <v>87.39</v>
      </c>
      <c r="G24" s="49">
        <v>97.418199999999985</v>
      </c>
      <c r="H24" s="49">
        <v>108.4345</v>
      </c>
      <c r="I24" s="49">
        <v>107.69</v>
      </c>
      <c r="J24" s="49">
        <v>130.44</v>
      </c>
      <c r="K24" s="49">
        <v>153.79</v>
      </c>
      <c r="L24" s="49">
        <v>172.49</v>
      </c>
      <c r="M24" s="49">
        <v>176.68688900000001</v>
      </c>
      <c r="N24" s="49">
        <v>208.12933400000003</v>
      </c>
      <c r="O24" s="49">
        <v>241.89</v>
      </c>
      <c r="P24" s="49">
        <v>286.92</v>
      </c>
      <c r="Q24" s="49" t="e">
        <f>SUM(CI24:CL24)</f>
        <v>#REF!</v>
      </c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14">
        <v>17.5</v>
      </c>
      <c r="AH24" s="49">
        <v>20.170000000000002</v>
      </c>
      <c r="AI24" s="49">
        <v>19.3</v>
      </c>
      <c r="AJ24" s="49">
        <v>23.48</v>
      </c>
      <c r="AK24" s="49">
        <v>19.61</v>
      </c>
      <c r="AL24" s="49">
        <v>18</v>
      </c>
      <c r="AM24" s="49">
        <v>20.079999999999998</v>
      </c>
      <c r="AN24" s="49">
        <v>26.138500000000001</v>
      </c>
      <c r="AO24" s="49">
        <v>22.23</v>
      </c>
      <c r="AP24" s="49">
        <v>19.966000000000001</v>
      </c>
      <c r="AQ24" s="49">
        <v>20.190000000000001</v>
      </c>
      <c r="AR24" s="49">
        <v>24.23</v>
      </c>
      <c r="AS24" s="49">
        <v>23.38</v>
      </c>
      <c r="AT24" s="49">
        <v>19.59</v>
      </c>
      <c r="AU24" s="49">
        <v>22.396999999999998</v>
      </c>
      <c r="AV24" s="49">
        <v>25.11</v>
      </c>
      <c r="AW24" s="49">
        <v>25.133099999999995</v>
      </c>
      <c r="AX24" s="49">
        <v>24.778100000000002</v>
      </c>
      <c r="AY24" s="49">
        <v>24.654499999999999</v>
      </c>
      <c r="AZ24" s="49">
        <v>32.99</v>
      </c>
      <c r="BA24" s="49">
        <v>21.1</v>
      </c>
      <c r="BB24" s="49">
        <v>29.69</v>
      </c>
      <c r="BC24" s="49">
        <v>24.05</v>
      </c>
      <c r="BD24" s="49">
        <v>30.71</v>
      </c>
      <c r="BE24" s="49">
        <v>21.56</v>
      </c>
      <c r="BF24" s="49">
        <v>31.37</v>
      </c>
      <c r="BG24" s="49">
        <v>29.53</v>
      </c>
      <c r="BH24" s="49">
        <v>42.74</v>
      </c>
      <c r="BI24" s="49">
        <v>28.86</v>
      </c>
      <c r="BJ24" s="49">
        <v>29.31</v>
      </c>
      <c r="BK24" s="49">
        <v>44.84</v>
      </c>
      <c r="BL24" s="49">
        <v>46.24</v>
      </c>
      <c r="BM24" s="49">
        <v>28.12</v>
      </c>
      <c r="BN24" s="49">
        <v>34.590000000000003</v>
      </c>
      <c r="BO24" s="49">
        <v>32.950000000000003</v>
      </c>
      <c r="BP24" s="49">
        <v>52.19</v>
      </c>
      <c r="BQ24" s="49">
        <v>45.94</v>
      </c>
      <c r="BR24" s="49">
        <v>41.41</v>
      </c>
      <c r="BS24" s="49">
        <v>39.94</v>
      </c>
      <c r="BT24" s="49">
        <v>50.06</v>
      </c>
      <c r="BU24" s="49">
        <v>44.005918999999999</v>
      </c>
      <c r="BV24" s="49">
        <v>42.680969999999995</v>
      </c>
      <c r="BW24" s="49">
        <v>46.485655999999999</v>
      </c>
      <c r="BX24" s="49">
        <v>57.303678000000012</v>
      </c>
      <c r="BY24" s="49">
        <v>54.13</v>
      </c>
      <c r="BZ24" s="49">
        <v>50.21</v>
      </c>
      <c r="CA24" s="49">
        <v>43.52</v>
      </c>
      <c r="CB24" s="49">
        <v>64.72</v>
      </c>
      <c r="CC24" s="49">
        <f>'[23]B-1 (standard)'!U38+'[23]B-1 (standard)'!U41</f>
        <v>172.13</v>
      </c>
      <c r="CD24" s="49">
        <f>'[23]B-1 (standard)'!V38+'[23]B-1 (standard)'!V41</f>
        <v>186.29688899999999</v>
      </c>
      <c r="CE24" s="49">
        <f>'[23]B-1 (standard)'!W38+'[23]B-1 (standard)'!W41</f>
        <v>212.33933400000001</v>
      </c>
      <c r="CF24" s="49">
        <f>'[23]B-1 (standard)'!X38+'[23]B-1 (standard)'!X41</f>
        <v>245.38933400000002</v>
      </c>
      <c r="CG24" s="49">
        <f>'[23]B-1 (standard)'!Y38+'[23]B-1 (standard)'!Y41</f>
        <v>291.91999999999996</v>
      </c>
      <c r="CH24" s="49">
        <f>'[23]B-1 (standard)'!Z38+'[23]B-1 (standard)'!Z41</f>
        <v>255.43512500000003</v>
      </c>
      <c r="CI24" s="49">
        <f>'[23]B-1 (standard)'!AA38+'[23]B-1 (standard)'!AA41</f>
        <v>356.28291216013821</v>
      </c>
      <c r="CJ24" s="49">
        <f>'[23]B-1 (standard)'!AB38+'[23]B-1 (standard)'!AB41</f>
        <v>379.16120089182544</v>
      </c>
      <c r="CK24" s="49" t="e">
        <f>'[23]B-1 (standard)'!AC38+'[23]B-1 (standard)'!AC41</f>
        <v>#REF!</v>
      </c>
      <c r="CL24" s="49">
        <f>'[23]B-1 (standard)'!AD38+'[23]B-1 (standard)'!AD41</f>
        <v>22.619999999999997</v>
      </c>
      <c r="CM24" s="49">
        <f>'[23]B-1 (standard)'!AE38+'[23]B-1 (standard)'!AE41</f>
        <v>19.995999999999999</v>
      </c>
      <c r="CN24" s="49">
        <f>'[23]B-1 (standard)'!AF38+'[23]B-1 (standard)'!AF41</f>
        <v>20.080000000000002</v>
      </c>
      <c r="CO24" s="49">
        <f>'[23]B-1 (standard)'!AG38+'[23]B-1 (standard)'!AG41</f>
        <v>23.66</v>
      </c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Y24" s="9"/>
      <c r="EP24" s="8"/>
    </row>
    <row r="25" spans="2:147" ht="14.25" hidden="1" customHeight="1" x14ac:dyDescent="0.15">
      <c r="B25" s="7" t="s">
        <v>60</v>
      </c>
      <c r="C25" s="10"/>
      <c r="D25" s="1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14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Y25" s="9"/>
      <c r="EP25" s="8"/>
    </row>
    <row r="26" spans="2:147" ht="3.75" customHeight="1" x14ac:dyDescent="0.15">
      <c r="B26" s="16"/>
      <c r="C26" s="6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6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6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6"/>
    </row>
    <row r="27" spans="2:147" x14ac:dyDescent="0.15">
      <c r="C27" s="2" t="s">
        <v>61</v>
      </c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</row>
    <row r="28" spans="2:147" x14ac:dyDescent="0.15"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</row>
    <row r="29" spans="2:147" x14ac:dyDescent="0.15">
      <c r="B29" s="2" t="s">
        <v>62</v>
      </c>
    </row>
    <row r="30" spans="2:147" x14ac:dyDescent="0.15">
      <c r="B30" s="2" t="s">
        <v>63</v>
      </c>
    </row>
    <row r="31" spans="2:147" x14ac:dyDescent="0.15">
      <c r="B31" s="2" t="s">
        <v>64</v>
      </c>
    </row>
    <row r="32" spans="2:147" x14ac:dyDescent="0.15">
      <c r="B32" s="2" t="s">
        <v>65</v>
      </c>
    </row>
    <row r="33" spans="2:2" x14ac:dyDescent="0.15">
      <c r="B33" s="2" t="s">
        <v>66</v>
      </c>
    </row>
  </sheetData>
  <mergeCells count="34">
    <mergeCell ref="EG5:EJ5"/>
    <mergeCell ref="EK5:EN5"/>
    <mergeCell ref="EO5:EP5"/>
    <mergeCell ref="D7:EP7"/>
    <mergeCell ref="D16:EP16"/>
    <mergeCell ref="D22:EP22"/>
    <mergeCell ref="DI5:DL5"/>
    <mergeCell ref="DM5:DP5"/>
    <mergeCell ref="DQ5:DT5"/>
    <mergeCell ref="DU5:DX5"/>
    <mergeCell ref="DY5:EB5"/>
    <mergeCell ref="EC5:EF5"/>
    <mergeCell ref="CK5:CN5"/>
    <mergeCell ref="CO5:CR5"/>
    <mergeCell ref="CS5:CV5"/>
    <mergeCell ref="CW5:CZ5"/>
    <mergeCell ref="DA5:DD5"/>
    <mergeCell ref="DE5:DH5"/>
    <mergeCell ref="BM5:BP5"/>
    <mergeCell ref="BQ5:BT5"/>
    <mergeCell ref="BU5:BX5"/>
    <mergeCell ref="BY5:CB5"/>
    <mergeCell ref="CC5:CF5"/>
    <mergeCell ref="CG5:CJ5"/>
    <mergeCell ref="Y2:EP2"/>
    <mergeCell ref="D5:AF5"/>
    <mergeCell ref="AG5:AJ5"/>
    <mergeCell ref="AK5:AN5"/>
    <mergeCell ref="AO5:AR5"/>
    <mergeCell ref="AS5:AV5"/>
    <mergeCell ref="AW5:AZ5"/>
    <mergeCell ref="BA5:BD5"/>
    <mergeCell ref="BE5:BH5"/>
    <mergeCell ref="BI5:BL5"/>
  </mergeCells>
  <pageMargins left="0.36" right="0.16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Imelda Afuie</dc:creator>
  <cp:lastModifiedBy>Kika Paiena</cp:lastModifiedBy>
  <dcterms:created xsi:type="dcterms:W3CDTF">2021-08-02T21:39:10Z</dcterms:created>
  <dcterms:modified xsi:type="dcterms:W3CDTF">2021-10-17T22:26:52Z</dcterms:modified>
</cp:coreProperties>
</file>