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Quarterly Bulletin Tables\Bulletin\SEP BUL 2021\E - Economic Activity\"/>
    </mc:Choice>
  </mc:AlternateContent>
  <xr:revisionPtr revIDLastSave="0" documentId="13_ncr:1_{71B6F0C0-1262-483A-B26C-67AA8B6439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6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T" localSheetId="0">#REF!</definedName>
    <definedName name="\T">#REF!</definedName>
    <definedName name="\T1" localSheetId="0">#REF!</definedName>
    <definedName name="\T1">#REF!</definedName>
    <definedName name="\T2" localSheetId="0">[2]BOP!#REF!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WB2" localSheetId="0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 localSheetId="0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ES2" localSheetId="0">[12]RES!#REF!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WB2" localSheetId="0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 localSheetId="0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 localSheetId="0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 localSheetId="0">#REF!</definedName>
    <definedName name="BFOL">#REF!</definedName>
    <definedName name="BFOL_B" localSheetId="0">#REF!</definedName>
    <definedName name="BFOL_B">#REF!</definedName>
    <definedName name="BFOL_G" localSheetId="0">#REF!</definedName>
    <definedName name="BFOL_G">#REF!</definedName>
    <definedName name="BFOL_L" localSheetId="0">#REF!</definedName>
    <definedName name="BFOL_L">#REF!</definedName>
    <definedName name="BFOL_O" localSheetId="0">#REF!</definedName>
    <definedName name="BFOL_O">#REF!</definedName>
    <definedName name="BFOL_S" localSheetId="0">#REF!</definedName>
    <definedName name="BFOL_S">#REF!</definedName>
    <definedName name="BFOLB" localSheetId="0">#REF!</definedName>
    <definedName name="BFOLB">#REF!</definedName>
    <definedName name="BFOLG_L" localSheetId="0">#REF!</definedName>
    <definedName name="BFOLG_L">#REF!</definedName>
    <definedName name="BFP" localSheetId="0">#REF!</definedName>
    <definedName name="BFP">#REF!</definedName>
    <definedName name="BFPA" localSheetId="0">#REF!</definedName>
    <definedName name="BFPA">#REF!</definedName>
    <definedName name="BFPAG" localSheetId="0">#REF!</definedName>
    <definedName name="BFPAG">#REF!</definedName>
    <definedName name="BFPL" localSheetId="0">#REF!</definedName>
    <definedName name="BFPL">#REF!</definedName>
    <definedName name="BFPLBN" localSheetId="0">#REF!</definedName>
    <definedName name="BFPLBN">#REF!</definedName>
    <definedName name="BFPLD" localSheetId="0">#REF!</definedName>
    <definedName name="BFPLD">#REF!</definedName>
    <definedName name="BFPLD_G" localSheetId="0">#REF!</definedName>
    <definedName name="BFPLD_G">#REF!</definedName>
    <definedName name="BFPLE" localSheetId="0">#REF!</definedName>
    <definedName name="BFPLE">#REF!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 localSheetId="0">#REF!</definedName>
    <definedName name="BRASS_6">#REF!</definedName>
    <definedName name="BTR" localSheetId="0">#REF!</definedName>
    <definedName name="BTR">#REF!</definedName>
    <definedName name="BTRG" localSheetId="0">#REF!</definedName>
    <definedName name="BTRG">#REF!</definedName>
    <definedName name="BX" localSheetId="0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 localSheetId="0">#REF!</definedName>
    <definedName name="CONSOL">#REF!</definedName>
    <definedName name="CONSOLC2" localSheetId="0">#REF!</definedName>
    <definedName name="CONSOLC2">#REF!</definedName>
    <definedName name="copystart" localSheetId="0">#REF!</definedName>
    <definedName name="copystart">#REF!</definedName>
    <definedName name="Copytodebt" localSheetId="0">'[2]in-out'!#REF!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 localSheetId="0">#REF!</definedName>
    <definedName name="CPI_Core">#REF!</definedName>
    <definedName name="CPI_NAT_monthly" localSheetId="0">#REF!</definedName>
    <definedName name="CPI_NAT_monthly">#REF!</definedName>
    <definedName name="d" localSheetId="0">#REF!</definedName>
    <definedName name="d">#REF!</definedName>
    <definedName name="D_B" localSheetId="0">#REF!</definedName>
    <definedName name="D_B">#REF!</definedName>
    <definedName name="D_G" localSheetId="0">#REF!</definedName>
    <definedName name="D_G">#REF!</definedName>
    <definedName name="D_Ind" localSheetId="0">#REF!</definedName>
    <definedName name="D_Ind">#REF!</definedName>
    <definedName name="D_L" localSheetId="0">#REF!</definedName>
    <definedName name="D_L">#REF!</definedName>
    <definedName name="D_O" localSheetId="0">#REF!</definedName>
    <definedName name="D_O">#REF!</definedName>
    <definedName name="D_S" localSheetId="0">#REF!</definedName>
    <definedName name="D_S">#REF!</definedName>
    <definedName name="D_SRM" localSheetId="0">#REF!</definedName>
    <definedName name="D_SRM">#REF!</definedName>
    <definedName name="D_SY" localSheetId="0">#REF!</definedName>
    <definedName name="D_SY">#REF!</definedName>
    <definedName name="da" localSheetId="0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'[14]By commodity'!$E$1:$E$14</definedName>
    <definedName name="_xlnm.Database">'[15]By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B" localSheetId="0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 localSheetId="0">#REF!</definedName>
    <definedName name="DG">#REF!</definedName>
    <definedName name="DG_S" localSheetId="0">#REF!</definedName>
    <definedName name="DG_S">#REF!</definedName>
    <definedName name="DGproj">#N/A</definedName>
    <definedName name="Discount_IDA">[16]NPV!$B$28</definedName>
    <definedName name="Discount_NC" localSheetId="0">[16]NPV!#REF!</definedName>
    <definedName name="Discount_NC">[16]NPV!#REF!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[17]Main!$AB$25</definedName>
    <definedName name="FEB19C">'[15]By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 localSheetId="0">#REF!</definedName>
    <definedName name="framework_macro_new">#REF!</definedName>
    <definedName name="framework_monetary" localSheetId="0">#REF!</definedName>
    <definedName name="framework_monetary">#REF!</definedName>
    <definedName name="FRAMEYES" localSheetId="0">#REF!</definedName>
    <definedName name="FRAMEYES">#REF!</definedName>
    <definedName name="GAP" localSheetId="0">#REF!</definedName>
    <definedName name="GAP">#REF!</definedName>
    <definedName name="GAPFGFROM" localSheetId="0">#REF!</definedName>
    <definedName name="GAPFGFROM">#REF!</definedName>
    <definedName name="GAPFGTO" localSheetId="0">#REF!</definedName>
    <definedName name="GAPFGTO">#REF!</definedName>
    <definedName name="GAPSTFROM" localSheetId="0">#REF!</definedName>
    <definedName name="GAPSTFROM">#REF!</definedName>
    <definedName name="GAPSTTO" localSheetId="0">#REF!</definedName>
    <definedName name="GAPSTTO">#REF!</definedName>
    <definedName name="GAPTEST" localSheetId="0">#REF!</definedName>
    <definedName name="GAPTEST">#REF!</definedName>
    <definedName name="GAPTESTFG" localSheetId="0">#REF!</definedName>
    <definedName name="GAPTESTFG">#REF!</definedName>
    <definedName name="GAZZETTE" localSheetId="0">#REF!</definedName>
    <definedName name="GAZZETTE">#REF!</definedName>
    <definedName name="GCB_NGDP">#N/A</definedName>
    <definedName name="GGB_NGDP">#N/A</definedName>
    <definedName name="Grace_IDA">[16]NPV!$B$25</definedName>
    <definedName name="Grace_NC" localSheetId="0">[16]NPV!#REF!</definedName>
    <definedName name="Grace_NC">[16]NPV!#REF!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 localSheetId="0">#REF!</definedName>
    <definedName name="IFSLIABS">#REF!</definedName>
    <definedName name="IM" localSheetId="0">#REF!</definedName>
    <definedName name="IM">#REF!</definedName>
    <definedName name="IMF" localSheetId="0">#REF!</definedName>
    <definedName name="IMF">#REF!</definedName>
    <definedName name="INPUT_2" localSheetId="0">[12]Input!#REF!</definedName>
    <definedName name="INPUT_2">[12]Input!#REF!</definedName>
    <definedName name="INPUT_4" localSheetId="0">[12]Input!#REF!</definedName>
    <definedName name="INPUT_4">[12]Input!#REF!</definedName>
    <definedName name="Interest_IDA">[16]NPV!$B$27</definedName>
    <definedName name="Interest_NC" localSheetId="0">[16]NPV!#REF!</definedName>
    <definedName name="Interest_NC">[16]NPV!#REF!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[16]NPV!$B$26</definedName>
    <definedName name="Maturity_NC" localSheetId="0">[16]NPV!#REF!</definedName>
    <definedName name="Maturity_NC">[16]NPV!#REF!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 localSheetId="0">#REF!</definedName>
    <definedName name="pchBMG">#REF!</definedName>
    <definedName name="pchBX" localSheetId="0">#REF!</definedName>
    <definedName name="pchBX">#REF!</definedName>
    <definedName name="pchBXG" localSheetId="0">#REF!</definedName>
    <definedName name="pchBXG">#REF!</definedName>
    <definedName name="PCPI" localSheetId="0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[17]Links!$A$1:$F$33</definedName>
    <definedName name="PRMONTH" localSheetId="0">#REF!</definedName>
    <definedName name="PRMONTH">#REF!</definedName>
    <definedName name="prn">[16]FSUOUT!$B$2:$V$32</definedName>
    <definedName name="Prog1998" localSheetId="0">'[18]2003'!#REF!</definedName>
    <definedName name="Prog1998">'[18]2003'!#REF!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FISCAL" localSheetId="0">'[19]Quarterly Raw Data'!#REF!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 localSheetId="0">#REF!</definedName>
    <definedName name="RED_DS">#REF!</definedName>
    <definedName name="red_gdp_exp" localSheetId="0">#REF!</definedName>
    <definedName name="red_gdp_exp">#REF!</definedName>
    <definedName name="red_govt_empl" localSheetId="0">#REF!</definedName>
    <definedName name="red_govt_empl">#REF!</definedName>
    <definedName name="RED_NATCPI" localSheetId="0">#REF!</definedName>
    <definedName name="RED_NATCPI">#REF!</definedName>
    <definedName name="RED_TBCPI" localSheetId="0">#REF!</definedName>
    <definedName name="RED_TBCPI">#REF!</definedName>
    <definedName name="RED_TRD" localSheetId="0">#REF!</definedName>
    <definedName name="RED_TRD">#REF!</definedName>
    <definedName name="right" localSheetId="0">#REF!</definedName>
    <definedName name="right">#REF!</definedName>
    <definedName name="rindex" localSheetId="0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 localSheetId="0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[20]RED47!$A$1:$I$53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blChecks">[17]ErrCheck!$A$3:$E$5</definedName>
    <definedName name="tblLinks">[17]Links!$A$4:$F$33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 localSheetId="0">#REF!</definedName>
    <definedName name="TM_DPCH">#REF!</definedName>
    <definedName name="TM_R" localSheetId="0">#REF!</definedName>
    <definedName name="TM_R">#REF!</definedName>
    <definedName name="TM_RPCH" localSheetId="0">#REF!</definedName>
    <definedName name="TM_RPCH">#REF!</definedName>
    <definedName name="TMG" localSheetId="0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 localSheetId="0">#REF!</definedName>
    <definedName name="TMGO_RPCH">#REF!</definedName>
    <definedName name="TMGXO" localSheetId="0">#REF!</definedName>
    <definedName name="TMGXO">#REF!</definedName>
    <definedName name="TMGXO_D" localSheetId="0">#REF!</definedName>
    <definedName name="TMGXO_D">#REF!</definedName>
    <definedName name="TMGXO_DPCH" localSheetId="0">#REF!</definedName>
    <definedName name="TMGXO_DPCH">#REF!</definedName>
    <definedName name="TMGXO_R" localSheetId="0">#REF!</definedName>
    <definedName name="TMGXO_R">#REF!</definedName>
    <definedName name="TMGXO_RPCH" localSheetId="0">#REF!</definedName>
    <definedName name="TMGXO_RPCH">#REF!</definedName>
    <definedName name="TMS" localSheetId="0">#REF!</definedName>
    <definedName name="TMS">#REF!</definedName>
    <definedName name="TOC" localSheetId="0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 localSheetId="0">#REF!</definedName>
    <definedName name="TX_R">#REF!</definedName>
    <definedName name="TX_RPCH" localSheetId="0">#REF!</definedName>
    <definedName name="TX_RPCH">#REF!</definedName>
    <definedName name="TXG" localSheetId="0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 localSheetId="0">#REF!</definedName>
    <definedName name="TXGO_RPCH">#REF!</definedName>
    <definedName name="TXGXO" localSheetId="0">#REF!</definedName>
    <definedName name="TXGXO">#REF!</definedName>
    <definedName name="TXGXO_D" localSheetId="0">#REF!</definedName>
    <definedName name="TXGXO_D">#REF!</definedName>
    <definedName name="TXGXO_DPCH" localSheetId="0">#REF!</definedName>
    <definedName name="TXGXO_DPCH">#REF!</definedName>
    <definedName name="TXGXO_R" localSheetId="0">#REF!</definedName>
    <definedName name="TXGXO_R">#REF!</definedName>
    <definedName name="TXGXO_RPCH" localSheetId="0">#REF!</definedName>
    <definedName name="TXGXO_RPCH">#REF!</definedName>
    <definedName name="TXS" localSheetId="0">#REF!</definedName>
    <definedName name="TXS">#REF!</definedName>
    <definedName name="unemp_96Q3" localSheetId="0">#REF!</definedName>
    <definedName name="unemp_96Q3">#REF!</definedName>
    <definedName name="unemp_96Q4" localSheetId="0">#REF!</definedName>
    <definedName name="unemp_96Q4">#REF!</definedName>
    <definedName name="unemp_97Q1" localSheetId="0">#REF!</definedName>
    <definedName name="unemp_97Q1">#REF!</definedName>
    <definedName name="unemp_97Q2" localSheetId="0">#REF!</definedName>
    <definedName name="unemp_97Q2">#REF!</definedName>
    <definedName name="unemp_nat" localSheetId="0">#REF!</definedName>
    <definedName name="unemp_nat">#REF!</definedName>
    <definedName name="unemp_urbrural" localSheetId="0">#REF!</definedName>
    <definedName name="unemp_urbrural">#REF!</definedName>
    <definedName name="USDSR" localSheetId="0">#REF!</definedName>
    <definedName name="USDSR">#REF!</definedName>
    <definedName name="VTITLES" localSheetId="0">#REF!</definedName>
    <definedName name="VTITLES">#REF!</definedName>
    <definedName name="wage_govt_sector" localSheetId="0">#REF!</definedName>
    <definedName name="wage_govt_sector">#REF!</definedName>
    <definedName name="WAPR" localSheetId="0">#REF!</definedName>
    <definedName name="WAPR">#REF!</definedName>
    <definedName name="WEO" localSheetId="0">#REF!</definedName>
    <definedName name="WEO">#REF!</definedName>
    <definedName name="WPCP33_D" localSheetId="0">#REF!</definedName>
    <definedName name="WPCP33_D">#REF!</definedName>
    <definedName name="WPCP33pch" localSheetId="0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 localSheetId="0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K52" i="3" l="1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margaret.tafunai</author>
  </authors>
  <commentList>
    <comment ref="A63" authorId="0" shapeId="0" xr:uid="{1319CF1B-8051-4E1E-8B00-E86DD2E38772}">
      <text>
        <r>
          <rPr>
            <b/>
            <sz val="9"/>
            <color indexed="81"/>
            <rFont val="Tahoma"/>
            <family val="2"/>
          </rPr>
          <t>margaret.tafunai:</t>
        </r>
        <r>
          <rPr>
            <sz val="9"/>
            <color indexed="81"/>
            <rFont val="Tahoma"/>
            <family val="2"/>
          </rPr>
          <t xml:space="preserve">
Qtrly per capita figures seem to be for that quarter (whereas CBS calculated figures are annual up to that quarter)</t>
        </r>
      </text>
    </comment>
  </commentList>
</comments>
</file>

<file path=xl/sharedStrings.xml><?xml version="1.0" encoding="utf-8"?>
<sst xmlns="http://schemas.openxmlformats.org/spreadsheetml/2006/main" count="189" uniqueCount="64">
  <si>
    <r>
      <t xml:space="preserve">Table E-6:                                                                                                                   </t>
    </r>
    <r>
      <rPr>
        <u/>
        <sz val="8"/>
        <rFont val="Arial"/>
        <family val="2"/>
      </rPr>
      <t>GDP BY INDUSTRY, AT MARKET PRICES</t>
    </r>
    <r>
      <rPr>
        <sz val="8"/>
        <rFont val="Arial"/>
        <family val="2"/>
      </rPr>
      <t xml:space="preserve"> </t>
    </r>
  </si>
  <si>
    <r>
      <t xml:space="preserve">                                                                                                                                              </t>
    </r>
    <r>
      <rPr>
        <u/>
        <sz val="8"/>
        <rFont val="Arial"/>
        <family val="2"/>
      </rPr>
      <t>Value Added, In Tala Thousands</t>
    </r>
  </si>
  <si>
    <t>Financial Year</t>
  </si>
  <si>
    <t>Trend</t>
  </si>
  <si>
    <t>2015/16</t>
  </si>
  <si>
    <t>2016/17</t>
  </si>
  <si>
    <t>2017/18</t>
  </si>
  <si>
    <t>2018/19</t>
  </si>
  <si>
    <t>2019/20</t>
  </si>
  <si>
    <t>growth</t>
  </si>
  <si>
    <t xml:space="preserve">I  </t>
  </si>
  <si>
    <t xml:space="preserve">II </t>
  </si>
  <si>
    <t xml:space="preserve">III </t>
  </si>
  <si>
    <t>IV</t>
  </si>
  <si>
    <t>I</t>
  </si>
  <si>
    <t>III</t>
  </si>
  <si>
    <t>II</t>
  </si>
  <si>
    <t>At current prices</t>
  </si>
  <si>
    <t>(a)</t>
  </si>
  <si>
    <t>Agriculture</t>
  </si>
  <si>
    <t>Fishing</t>
  </si>
  <si>
    <t>Food &amp; Beverages manufacturing</t>
  </si>
  <si>
    <t>Other manufacturing</t>
  </si>
  <si>
    <t>Construction</t>
  </si>
  <si>
    <t>Electricity and water</t>
  </si>
  <si>
    <t>Commerce</t>
  </si>
  <si>
    <t>Accommodations &amp; Restaurants (1)</t>
  </si>
  <si>
    <t>Transport &amp; Communication (2)</t>
  </si>
  <si>
    <t>Transport</t>
  </si>
  <si>
    <t>Communication</t>
  </si>
  <si>
    <t>Public administration</t>
  </si>
  <si>
    <t>Finance and business service (3)</t>
  </si>
  <si>
    <t>Financial services (2)</t>
  </si>
  <si>
    <t>Business services</t>
  </si>
  <si>
    <t>Ownership of dwellings</t>
  </si>
  <si>
    <t>Personal and other service</t>
  </si>
  <si>
    <t>Less: Enterprise share of FISIM</t>
  </si>
  <si>
    <t xml:space="preserve">     Nominal GDP</t>
  </si>
  <si>
    <t xml:space="preserve">          % ch over pr. Qtr</t>
  </si>
  <si>
    <t xml:space="preserve">          % ch over last yr</t>
  </si>
  <si>
    <t xml:space="preserve">          Annual Growth Rate</t>
  </si>
  <si>
    <t xml:space="preserve">          Annual total</t>
  </si>
  <si>
    <t>At constant 2013 prices</t>
  </si>
  <si>
    <t>Accomodation &amp; Restaurants (1)</t>
  </si>
  <si>
    <t xml:space="preserve">  Real GDP</t>
  </si>
  <si>
    <t xml:space="preserve">           % ch over pr. Qtr</t>
  </si>
  <si>
    <t xml:space="preserve">           % ch over last yr</t>
  </si>
  <si>
    <t xml:space="preserve">            Annual total</t>
  </si>
  <si>
    <t>Implicit price deflator:</t>
  </si>
  <si>
    <t xml:space="preserve">            % ch over pr. Qtr</t>
  </si>
  <si>
    <t xml:space="preserve">             Annual Percentage Change</t>
  </si>
  <si>
    <t>Ann. Real GDP Per Capita (CBS)</t>
  </si>
  <si>
    <t>Real GDP Per Capita</t>
  </si>
  <si>
    <t>Ann. Nominal GDP Per Capita (CBS)</t>
  </si>
  <si>
    <t xml:space="preserve">Nominal GDP Per Capita </t>
  </si>
  <si>
    <t xml:space="preserve">    Population Estimates</t>
  </si>
  <si>
    <t xml:space="preserve">    Nominal GDP</t>
  </si>
  <si>
    <t xml:space="preserve">    Real GDP</t>
  </si>
  <si>
    <t>Source : Samoa Bureau of Statistics (starting in 2008 but formerly under the Ministry of Finance).</t>
  </si>
  <si>
    <t>(1) Prior to June 2014, this sector was known as Hotels &amp; Restaurants</t>
  </si>
  <si>
    <t>(2) Enterprise share of FISIM sector is subtracted from Financial Services sector</t>
  </si>
  <si>
    <t>® Revision</t>
  </si>
  <si>
    <t xml:space="preserve">Rebasing of GDP starting December 2018, the new weights is based on its new reference period (base year) 2013 from its previous base year 2009. 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</si>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</sst>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[$-409]mmm\-yy;@"/>
    <numFmt numFmtId="167" formatCode="0.0"/>
    <numFmt numFmtId="168" formatCode="_-* #,##0_-;\-* #,##0_-;_-* &quot;-&quot;??_-;_-@_-"/>
    <numFmt numFmtId="169" formatCode="0.0%"/>
    <numFmt numFmtId="170" formatCode="#,##0.0"/>
    <numFmt numFmtId="171" formatCode="_(* #,##0.0_);_(* \(#,##0.0\);_(* &quot;-&quot;??_);_(@_)"/>
    <numFmt numFmtId="172" formatCode="_-&quot;£&quot;* #,##0.00_-;\-&quot;£&quot;* #,##0.00_-;_-&quot;£&quot;* &quot;-&quot;??_-;_-@_-"/>
  </numFmts>
  <fonts count="14" x14ac:knownFonts="1">
    <font>
      <sz val="8"/>
      <name val="Arial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2" fontId="0" fillId="0" borderId="0">
      <alignment horizont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0" fillId="0" borderId="0"/>
    <xf numFmtId="2" fontId="1" fillId="0" borderId="0">
      <alignment horizontal="center"/>
    </xf>
  </cellStyleXfs>
  <cellXfs count="145">
    <xf numFmtId="2" fontId="0" fillId="0" borderId="0" xfId="0">
      <alignment horizontal="center"/>
    </xf>
    <xf numFmtId="2" fontId="1" fillId="2" borderId="0" xfId="0" applyFont="1" applyFill="1">
      <alignment horizontal="center"/>
    </xf>
    <xf numFmtId="165" fontId="1" fillId="2" borderId="0" xfId="1" applyNumberFormat="1" applyFont="1" applyFill="1"/>
    <xf numFmtId="165" fontId="1" fillId="2" borderId="0" xfId="1" applyNumberFormat="1" applyFont="1" applyFill="1" applyAlignment="1">
      <alignment horizontal="right"/>
    </xf>
    <xf numFmtId="165" fontId="1" fillId="2" borderId="0" xfId="1" applyNumberFormat="1" applyFont="1" applyFill="1" applyBorder="1" applyAlignment="1">
      <alignment horizontal="right"/>
    </xf>
    <xf numFmtId="2" fontId="1" fillId="2" borderId="0" xfId="0" applyFont="1" applyFill="1" applyAlignment="1">
      <alignment horizontal="right"/>
    </xf>
    <xf numFmtId="165" fontId="1" fillId="2" borderId="0" xfId="1" applyNumberFormat="1" applyFont="1" applyFill="1" applyBorder="1"/>
    <xf numFmtId="2" fontId="1" fillId="2" borderId="1" xfId="0" applyFont="1" applyFill="1" applyBorder="1">
      <alignment horizontal="center"/>
    </xf>
    <xf numFmtId="165" fontId="1" fillId="2" borderId="1" xfId="1" applyNumberFormat="1" applyFont="1" applyFill="1" applyBorder="1"/>
    <xf numFmtId="165" fontId="1" fillId="2" borderId="1" xfId="1" applyNumberFormat="1" applyFont="1" applyFill="1" applyBorder="1" applyAlignment="1">
      <alignment horizontal="right"/>
    </xf>
    <xf numFmtId="2" fontId="1" fillId="2" borderId="1" xfId="0" applyFont="1" applyFill="1" applyBorder="1" applyAlignment="1">
      <alignment horizontal="right"/>
    </xf>
    <xf numFmtId="2" fontId="1" fillId="2" borderId="2" xfId="0" applyFont="1" applyFill="1" applyBorder="1">
      <alignment horizontal="center"/>
    </xf>
    <xf numFmtId="165" fontId="1" fillId="2" borderId="3" xfId="1" applyNumberFormat="1" applyFont="1" applyFill="1" applyBorder="1"/>
    <xf numFmtId="165" fontId="1" fillId="2" borderId="5" xfId="1" applyNumberFormat="1" applyFont="1" applyFill="1" applyBorder="1"/>
    <xf numFmtId="1" fontId="1" fillId="2" borderId="5" xfId="0" applyNumberFormat="1" applyFont="1" applyFill="1" applyBorder="1" applyAlignment="1"/>
    <xf numFmtId="2" fontId="1" fillId="2" borderId="6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7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horizontal="right"/>
    </xf>
    <xf numFmtId="166" fontId="1" fillId="2" borderId="7" xfId="1" applyNumberFormat="1" applyFont="1" applyFill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166" fontId="1" fillId="2" borderId="8" xfId="1" applyNumberFormat="1" applyFont="1" applyFill="1" applyBorder="1" applyAlignment="1">
      <alignment horizontal="center"/>
    </xf>
    <xf numFmtId="2" fontId="1" fillId="2" borderId="8" xfId="0" applyFont="1" applyFill="1" applyBorder="1">
      <alignment horizontal="center"/>
    </xf>
    <xf numFmtId="2" fontId="3" fillId="2" borderId="9" xfId="0" applyFont="1" applyFill="1" applyBorder="1" applyAlignment="1">
      <alignment horizontal="left"/>
    </xf>
    <xf numFmtId="3" fontId="1" fillId="2" borderId="0" xfId="1" applyNumberFormat="1" applyFont="1" applyFill="1" applyBorder="1" applyAlignment="1">
      <alignment horizontal="right"/>
    </xf>
    <xf numFmtId="3" fontId="1" fillId="2" borderId="3" xfId="1" applyNumberFormat="1" applyFont="1" applyFill="1" applyBorder="1" applyAlignment="1">
      <alignment horizontal="right"/>
    </xf>
    <xf numFmtId="3" fontId="1" fillId="2" borderId="10" xfId="1" applyNumberFormat="1" applyFont="1" applyFill="1" applyBorder="1" applyAlignment="1">
      <alignment horizontal="right"/>
    </xf>
    <xf numFmtId="3" fontId="1" fillId="2" borderId="11" xfId="1" applyNumberFormat="1" applyFont="1" applyFill="1" applyBorder="1" applyAlignment="1">
      <alignment horizontal="right"/>
    </xf>
    <xf numFmtId="165" fontId="1" fillId="2" borderId="10" xfId="1" applyNumberFormat="1" applyFont="1" applyFill="1" applyBorder="1"/>
    <xf numFmtId="2" fontId="1" fillId="2" borderId="11" xfId="0" applyFont="1" applyFill="1" applyBorder="1">
      <alignment horizontal="center"/>
    </xf>
    <xf numFmtId="2" fontId="4" fillId="2" borderId="9" xfId="0" applyFont="1" applyFill="1" applyBorder="1" applyAlignment="1">
      <alignment horizontal="left"/>
    </xf>
    <xf numFmtId="165" fontId="5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2" fontId="6" fillId="2" borderId="9" xfId="0" applyFont="1" applyFill="1" applyBorder="1" applyAlignment="1">
      <alignment horizontal="left"/>
    </xf>
    <xf numFmtId="3" fontId="7" fillId="2" borderId="0" xfId="1" applyNumberFormat="1" applyFont="1" applyFill="1" applyBorder="1" applyAlignment="1">
      <alignment horizontal="right"/>
    </xf>
    <xf numFmtId="3" fontId="7" fillId="2" borderId="10" xfId="1" applyNumberFormat="1" applyFont="1" applyFill="1" applyBorder="1" applyAlignment="1">
      <alignment horizontal="right"/>
    </xf>
    <xf numFmtId="3" fontId="7" fillId="2" borderId="11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Alignment="1">
      <alignment horizontal="right" vertical="center"/>
    </xf>
    <xf numFmtId="2" fontId="7" fillId="2" borderId="11" xfId="0" applyFont="1" applyFill="1" applyBorder="1">
      <alignment horizontal="center"/>
    </xf>
    <xf numFmtId="2" fontId="7" fillId="2" borderId="0" xfId="0" applyFont="1" applyFill="1">
      <alignment horizontal="center"/>
    </xf>
    <xf numFmtId="164" fontId="1" fillId="2" borderId="0" xfId="1" applyNumberFormat="1" applyFont="1" applyFill="1" applyBorder="1" applyAlignment="1">
      <alignment horizontal="right"/>
    </xf>
    <xf numFmtId="1" fontId="4" fillId="2" borderId="9" xfId="0" applyNumberFormat="1" applyFont="1" applyFill="1" applyBorder="1" applyAlignment="1">
      <alignment horizontal="left"/>
    </xf>
    <xf numFmtId="164" fontId="1" fillId="2" borderId="11" xfId="1" applyNumberFormat="1" applyFont="1" applyFill="1" applyBorder="1" applyAlignment="1">
      <alignment horizontal="right"/>
    </xf>
    <xf numFmtId="2" fontId="4" fillId="2" borderId="6" xfId="0" applyFont="1" applyFill="1" applyBorder="1" applyAlignment="1">
      <alignment horizontal="left"/>
    </xf>
    <xf numFmtId="3" fontId="1" fillId="2" borderId="1" xfId="1" applyNumberFormat="1" applyFont="1" applyFill="1" applyBorder="1" applyAlignment="1">
      <alignment horizontal="right"/>
    </xf>
    <xf numFmtId="165" fontId="5" fillId="2" borderId="10" xfId="1" applyNumberFormat="1" applyFont="1" applyFill="1" applyBorder="1" applyAlignment="1">
      <alignment horizontal="right" vertical="center"/>
    </xf>
    <xf numFmtId="3" fontId="1" fillId="2" borderId="8" xfId="1" applyNumberFormat="1" applyFont="1" applyFill="1" applyBorder="1" applyAlignment="1">
      <alignment horizontal="right"/>
    </xf>
    <xf numFmtId="2" fontId="1" fillId="2" borderId="2" xfId="0" applyFont="1" applyFill="1" applyBorder="1" applyAlignment="1">
      <alignment horizontal="left"/>
    </xf>
    <xf numFmtId="3" fontId="1" fillId="2" borderId="4" xfId="1" applyNumberFormat="1" applyFont="1" applyFill="1" applyBorder="1" applyAlignment="1">
      <alignment horizontal="right"/>
    </xf>
    <xf numFmtId="3" fontId="1" fillId="2" borderId="5" xfId="1" applyNumberFormat="1" applyFont="1" applyFill="1" applyBorder="1" applyAlignment="1">
      <alignment horizontal="right"/>
    </xf>
    <xf numFmtId="3" fontId="1" fillId="2" borderId="3" xfId="1" applyNumberFormat="1" applyFont="1" applyFill="1" applyBorder="1"/>
    <xf numFmtId="168" fontId="1" fillId="2" borderId="5" xfId="1" applyNumberFormat="1" applyFont="1" applyFill="1" applyBorder="1" applyAlignment="1">
      <alignment horizontal="center"/>
    </xf>
    <xf numFmtId="168" fontId="1" fillId="2" borderId="0" xfId="1" applyNumberFormat="1" applyFont="1" applyFill="1" applyBorder="1" applyAlignment="1">
      <alignment horizontal="center"/>
    </xf>
    <xf numFmtId="2" fontId="1" fillId="2" borderId="9" xfId="0" applyFont="1" applyFill="1" applyBorder="1" applyAlignment="1">
      <alignment horizontal="left"/>
    </xf>
    <xf numFmtId="169" fontId="1" fillId="2" borderId="0" xfId="2" applyNumberFormat="1" applyFont="1" applyFill="1" applyBorder="1" applyAlignment="1">
      <alignment horizontal="right"/>
    </xf>
    <xf numFmtId="169" fontId="1" fillId="2" borderId="0" xfId="2" applyNumberFormat="1" applyFont="1" applyFill="1" applyBorder="1"/>
    <xf numFmtId="169" fontId="1" fillId="2" borderId="10" xfId="2" applyNumberFormat="1" applyFont="1" applyFill="1" applyBorder="1"/>
    <xf numFmtId="169" fontId="1" fillId="2" borderId="11" xfId="2" applyNumberFormat="1" applyFont="1" applyFill="1" applyBorder="1" applyAlignment="1">
      <alignment horizontal="right"/>
    </xf>
    <xf numFmtId="169" fontId="1" fillId="2" borderId="10" xfId="1" applyNumberFormat="1" applyFont="1" applyFill="1" applyBorder="1"/>
    <xf numFmtId="169" fontId="1" fillId="2" borderId="11" xfId="2" applyNumberFormat="1" applyFont="1" applyFill="1" applyBorder="1"/>
    <xf numFmtId="2" fontId="1" fillId="2" borderId="6" xfId="0" applyFont="1" applyFill="1" applyBorder="1" applyAlignment="1">
      <alignment horizontal="left"/>
    </xf>
    <xf numFmtId="169" fontId="1" fillId="2" borderId="1" xfId="2" applyNumberFormat="1" applyFont="1" applyFill="1" applyBorder="1"/>
    <xf numFmtId="169" fontId="1" fillId="2" borderId="7" xfId="2" applyNumberFormat="1" applyFont="1" applyFill="1" applyBorder="1"/>
    <xf numFmtId="169" fontId="1" fillId="2" borderId="7" xfId="1" applyNumberFormat="1" applyFont="1" applyFill="1" applyBorder="1"/>
    <xf numFmtId="169" fontId="1" fillId="2" borderId="1" xfId="1" applyNumberFormat="1" applyFont="1" applyFill="1" applyBorder="1"/>
    <xf numFmtId="169" fontId="1" fillId="2" borderId="1" xfId="2" applyNumberFormat="1" applyFont="1" applyFill="1" applyBorder="1" applyAlignment="1">
      <alignment horizontal="right"/>
    </xf>
    <xf numFmtId="169" fontId="1" fillId="2" borderId="8" xfId="2" applyNumberFormat="1" applyFont="1" applyFill="1" applyBorder="1" applyAlignment="1">
      <alignment horizontal="right"/>
    </xf>
    <xf numFmtId="165" fontId="1" fillId="2" borderId="11" xfId="1" applyNumberFormat="1" applyFont="1" applyFill="1" applyBorder="1"/>
    <xf numFmtId="165" fontId="1" fillId="2" borderId="4" xfId="1" applyNumberFormat="1" applyFont="1" applyFill="1" applyBorder="1"/>
    <xf numFmtId="165" fontId="1" fillId="2" borderId="0" xfId="2" applyNumberFormat="1" applyFont="1" applyFill="1" applyBorder="1" applyAlignment="1">
      <alignment horizontal="right"/>
    </xf>
    <xf numFmtId="170" fontId="1" fillId="2" borderId="11" xfId="1" applyNumberFormat="1" applyFont="1" applyFill="1" applyBorder="1" applyAlignment="1">
      <alignment horizontal="right"/>
    </xf>
    <xf numFmtId="3" fontId="1" fillId="2" borderId="0" xfId="1" applyNumberFormat="1" applyFont="1" applyFill="1" applyBorder="1"/>
    <xf numFmtId="170" fontId="1" fillId="2" borderId="11" xfId="1" applyNumberFormat="1" applyFont="1" applyFill="1" applyBorder="1"/>
    <xf numFmtId="3" fontId="7" fillId="2" borderId="0" xfId="1" applyNumberFormat="1" applyFont="1" applyFill="1" applyBorder="1"/>
    <xf numFmtId="170" fontId="7" fillId="2" borderId="11" xfId="1" applyNumberFormat="1" applyFont="1" applyFill="1" applyBorder="1"/>
    <xf numFmtId="164" fontId="1" fillId="2" borderId="0" xfId="1" applyNumberFormat="1" applyFont="1" applyFill="1" applyBorder="1"/>
    <xf numFmtId="3" fontId="1" fillId="2" borderId="7" xfId="1" applyNumberFormat="1" applyFont="1" applyFill="1" applyBorder="1" applyAlignment="1">
      <alignment horizontal="right"/>
    </xf>
    <xf numFmtId="170" fontId="1" fillId="2" borderId="8" xfId="1" applyNumberFormat="1" applyFont="1" applyFill="1" applyBorder="1"/>
    <xf numFmtId="3" fontId="1" fillId="2" borderId="4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2" fontId="1" fillId="2" borderId="5" xfId="0" applyFont="1" applyFill="1" applyBorder="1">
      <alignment horizontal="center"/>
    </xf>
    <xf numFmtId="165" fontId="1" fillId="2" borderId="3" xfId="1" applyNumberFormat="1" applyFont="1" applyFill="1" applyBorder="1" applyAlignment="1">
      <alignment horizontal="right"/>
    </xf>
    <xf numFmtId="2" fontId="1" fillId="2" borderId="3" xfId="0" applyFont="1" applyFill="1" applyBorder="1" applyAlignment="1">
      <alignment horizontal="right"/>
    </xf>
    <xf numFmtId="169" fontId="1" fillId="2" borderId="3" xfId="2" applyNumberFormat="1" applyFont="1" applyFill="1" applyBorder="1" applyAlignment="1">
      <alignment horizontal="right"/>
    </xf>
    <xf numFmtId="170" fontId="1" fillId="2" borderId="0" xfId="1" applyNumberFormat="1" applyFont="1" applyFill="1" applyBorder="1" applyAlignment="1">
      <alignment horizontal="right"/>
    </xf>
    <xf numFmtId="171" fontId="1" fillId="2" borderId="0" xfId="1" applyNumberFormat="1" applyFont="1" applyFill="1" applyBorder="1"/>
    <xf numFmtId="171" fontId="1" fillId="2" borderId="10" xfId="1" applyNumberFormat="1" applyFont="1" applyFill="1" applyBorder="1"/>
    <xf numFmtId="171" fontId="1" fillId="2" borderId="11" xfId="1" applyNumberFormat="1" applyFont="1" applyFill="1" applyBorder="1"/>
    <xf numFmtId="167" fontId="1" fillId="2" borderId="11" xfId="0" applyNumberFormat="1" applyFont="1" applyFill="1" applyBorder="1">
      <alignment horizontal="center"/>
    </xf>
    <xf numFmtId="170" fontId="1" fillId="2" borderId="0" xfId="1" applyNumberFormat="1" applyFont="1" applyFill="1" applyBorder="1"/>
    <xf numFmtId="169" fontId="1" fillId="2" borderId="0" xfId="1" applyNumberFormat="1" applyFont="1" applyFill="1" applyBorder="1"/>
    <xf numFmtId="2" fontId="1" fillId="2" borderId="9" xfId="0" applyFont="1" applyFill="1" applyBorder="1" applyAlignment="1">
      <alignment horizontal="left" vertical="top"/>
    </xf>
    <xf numFmtId="169" fontId="1" fillId="2" borderId="0" xfId="2" applyNumberFormat="1" applyFont="1" applyFill="1" applyBorder="1" applyAlignment="1">
      <alignment vertical="top"/>
    </xf>
    <xf numFmtId="169" fontId="1" fillId="2" borderId="10" xfId="2" applyNumberFormat="1" applyFont="1" applyFill="1" applyBorder="1" applyAlignment="1">
      <alignment vertical="top"/>
    </xf>
    <xf numFmtId="169" fontId="1" fillId="2" borderId="11" xfId="2" applyNumberFormat="1" applyFont="1" applyFill="1" applyBorder="1" applyAlignment="1">
      <alignment vertical="top"/>
    </xf>
    <xf numFmtId="2" fontId="1" fillId="2" borderId="11" xfId="0" applyFont="1" applyFill="1" applyBorder="1" applyAlignment="1">
      <alignment horizontal="center" vertical="top"/>
    </xf>
    <xf numFmtId="169" fontId="1" fillId="2" borderId="0" xfId="1" applyNumberFormat="1" applyFont="1" applyFill="1" applyBorder="1" applyAlignment="1">
      <alignment vertical="top"/>
    </xf>
    <xf numFmtId="169" fontId="1" fillId="2" borderId="0" xfId="2" applyNumberFormat="1" applyFont="1" applyFill="1" applyBorder="1" applyAlignment="1">
      <alignment horizontal="right" vertical="top"/>
    </xf>
    <xf numFmtId="2" fontId="8" fillId="2" borderId="9" xfId="0" applyFont="1" applyFill="1" applyBorder="1" applyAlignment="1">
      <alignment horizontal="left"/>
    </xf>
    <xf numFmtId="3" fontId="9" fillId="2" borderId="0" xfId="2" applyNumberFormat="1" applyFont="1" applyFill="1" applyBorder="1" applyAlignment="1"/>
    <xf numFmtId="3" fontId="9" fillId="2" borderId="10" xfId="2" applyNumberFormat="1" applyFont="1" applyFill="1" applyBorder="1" applyAlignment="1"/>
    <xf numFmtId="3" fontId="9" fillId="2" borderId="11" xfId="2" applyNumberFormat="1" applyFont="1" applyFill="1" applyBorder="1" applyAlignment="1"/>
    <xf numFmtId="3" fontId="9" fillId="2" borderId="0" xfId="1" applyNumberFormat="1" applyFont="1" applyFill="1" applyBorder="1" applyAlignment="1"/>
    <xf numFmtId="3" fontId="9" fillId="2" borderId="0" xfId="2" applyNumberFormat="1" applyFont="1" applyFill="1" applyBorder="1" applyAlignment="1">
      <alignment horizontal="right"/>
    </xf>
    <xf numFmtId="3" fontId="1" fillId="2" borderId="0" xfId="2" applyNumberFormat="1" applyFont="1" applyFill="1" applyBorder="1" applyAlignment="1"/>
    <xf numFmtId="3" fontId="1" fillId="2" borderId="10" xfId="2" applyNumberFormat="1" applyFont="1" applyFill="1" applyBorder="1" applyAlignment="1"/>
    <xf numFmtId="3" fontId="1" fillId="2" borderId="11" xfId="2" applyNumberFormat="1" applyFont="1" applyFill="1" applyBorder="1" applyAlignment="1"/>
    <xf numFmtId="3" fontId="1" fillId="2" borderId="0" xfId="1" applyNumberFormat="1" applyFont="1" applyFill="1" applyBorder="1" applyAlignment="1"/>
    <xf numFmtId="3" fontId="1" fillId="2" borderId="0" xfId="2" applyNumberFormat="1" applyFont="1" applyFill="1" applyBorder="1" applyAlignment="1">
      <alignment horizontal="right"/>
    </xf>
    <xf numFmtId="170" fontId="5" fillId="2" borderId="0" xfId="3" applyNumberFormat="1" applyFont="1" applyFill="1" applyBorder="1" applyAlignment="1" applyProtection="1"/>
    <xf numFmtId="3" fontId="9" fillId="2" borderId="0" xfId="2" applyNumberFormat="1" applyFont="1" applyFill="1" applyBorder="1" applyAlignment="1" applyProtection="1"/>
    <xf numFmtId="170" fontId="1" fillId="2" borderId="0" xfId="3" applyNumberFormat="1" applyFont="1" applyFill="1" applyBorder="1" applyAlignment="1" applyProtection="1"/>
    <xf numFmtId="3" fontId="1" fillId="2" borderId="0" xfId="2" applyNumberFormat="1" applyFont="1" applyFill="1" applyBorder="1" applyAlignment="1">
      <alignment vertical="top"/>
    </xf>
    <xf numFmtId="3" fontId="1" fillId="2" borderId="10" xfId="2" applyNumberFormat="1" applyFont="1" applyFill="1" applyBorder="1" applyAlignment="1">
      <alignment vertical="top"/>
    </xf>
    <xf numFmtId="3" fontId="1" fillId="2" borderId="11" xfId="2" applyNumberFormat="1" applyFont="1" applyFill="1" applyBorder="1" applyAlignment="1">
      <alignment vertical="top"/>
    </xf>
    <xf numFmtId="3" fontId="1" fillId="2" borderId="11" xfId="0" applyNumberFormat="1" applyFont="1" applyFill="1" applyBorder="1" applyAlignment="1">
      <alignment horizontal="center" vertical="top"/>
    </xf>
    <xf numFmtId="3" fontId="1" fillId="2" borderId="0" xfId="1" applyNumberFormat="1" applyFont="1" applyFill="1" applyBorder="1" applyAlignment="1">
      <alignment vertical="top"/>
    </xf>
    <xf numFmtId="3" fontId="1" fillId="2" borderId="0" xfId="2" applyNumberFormat="1" applyFont="1" applyFill="1" applyBorder="1" applyAlignment="1">
      <alignment horizontal="right" vertical="top"/>
    </xf>
    <xf numFmtId="3" fontId="1" fillId="2" borderId="11" xfId="0" applyNumberFormat="1" applyFont="1" applyFill="1" applyBorder="1">
      <alignment horizontal="center"/>
    </xf>
    <xf numFmtId="2" fontId="1" fillId="2" borderId="6" xfId="0" applyFont="1" applyFill="1" applyBorder="1">
      <alignment horizontal="center"/>
    </xf>
    <xf numFmtId="2" fontId="1" fillId="2" borderId="7" xfId="0" applyFont="1" applyFill="1" applyBorder="1">
      <alignment horizontal="center"/>
    </xf>
    <xf numFmtId="0" fontId="1" fillId="2" borderId="0" xfId="4" quotePrefix="1" applyFont="1" applyFill="1" applyAlignment="1">
      <alignment horizontal="left"/>
    </xf>
    <xf numFmtId="171" fontId="1" fillId="2" borderId="0" xfId="1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4" xfId="1" applyNumberFormat="1" applyFont="1" applyFill="1" applyBorder="1" applyAlignment="1">
      <alignment horizontal="center"/>
    </xf>
    <xf numFmtId="165" fontId="1" fillId="2" borderId="3" xfId="1" applyNumberFormat="1" applyFont="1" applyFill="1" applyBorder="1" applyAlignment="1">
      <alignment horizontal="center"/>
    </xf>
    <xf numFmtId="2" fontId="1" fillId="2" borderId="0" xfId="0" applyFont="1" applyFill="1" applyAlignment="1">
      <alignment horizontal="left"/>
    </xf>
    <xf numFmtId="1" fontId="1" fillId="2" borderId="4" xfId="0" applyNumberFormat="1" applyFont="1" applyFill="1" applyBorder="1">
      <alignment horizontal="center"/>
    </xf>
    <xf numFmtId="1" fontId="1" fillId="2" borderId="3" xfId="0" applyNumberFormat="1" applyFont="1" applyFill="1" applyBorder="1">
      <alignment horizontal="center"/>
    </xf>
    <xf numFmtId="1" fontId="1" fillId="2" borderId="5" xfId="0" applyNumberFormat="1" applyFont="1" applyFill="1" applyBorder="1">
      <alignment horizontal="center"/>
    </xf>
    <xf numFmtId="1" fontId="1" fillId="2" borderId="0" xfId="0" applyNumberFormat="1" applyFont="1" applyFill="1" applyAlignment="1"/>
    <xf numFmtId="0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>
      <alignment horizontal="center"/>
    </xf>
    <xf numFmtId="165" fontId="1" fillId="2" borderId="0" xfId="0" applyNumberFormat="1" applyFont="1" applyFill="1" applyAlignment="1">
      <alignment horizontal="right"/>
    </xf>
    <xf numFmtId="2" fontId="3" fillId="2" borderId="0" xfId="0" applyFont="1" applyFill="1">
      <alignment horizontal="center"/>
    </xf>
    <xf numFmtId="2" fontId="3" fillId="2" borderId="3" xfId="0" applyFont="1" applyFill="1" applyBorder="1">
      <alignment horizontal="center"/>
    </xf>
    <xf numFmtId="167" fontId="7" fillId="2" borderId="11" xfId="0" applyNumberFormat="1" applyFont="1" applyFill="1" applyBorder="1">
      <alignment horizontal="center"/>
    </xf>
    <xf numFmtId="167" fontId="1" fillId="2" borderId="8" xfId="0" applyNumberFormat="1" applyFont="1" applyFill="1" applyBorder="1">
      <alignment horizontal="center"/>
    </xf>
    <xf numFmtId="167" fontId="1" fillId="2" borderId="5" xfId="0" applyNumberFormat="1" applyFont="1" applyFill="1" applyBorder="1">
      <alignment horizontal="center"/>
    </xf>
    <xf numFmtId="3" fontId="9" fillId="2" borderId="11" xfId="0" applyNumberFormat="1" applyFont="1" applyFill="1" applyBorder="1">
      <alignment horizontal="center"/>
    </xf>
    <xf numFmtId="3" fontId="9" fillId="2" borderId="0" xfId="0" applyNumberFormat="1" applyFont="1" applyFill="1">
      <alignment horizontal="center"/>
    </xf>
    <xf numFmtId="2" fontId="9" fillId="2" borderId="0" xfId="0" applyFont="1" applyFill="1">
      <alignment horizontal="center"/>
    </xf>
    <xf numFmtId="3" fontId="1" fillId="2" borderId="0" xfId="0" applyNumberFormat="1" applyFont="1" applyFill="1">
      <alignment horizontal="center"/>
    </xf>
    <xf numFmtId="2" fontId="11" fillId="2" borderId="0" xfId="5" applyFont="1" applyFill="1" applyAlignment="1">
      <alignment horizontal="left" vertical="top"/>
    </xf>
  </cellXfs>
  <cellStyles count="6">
    <cellStyle name="Comma 19" xfId="1" xr:uid="{00000000-0005-0000-0000-000000000000}"/>
    <cellStyle name="Currency 3" xfId="3" xr:uid="{00000000-0005-0000-0000-000001000000}"/>
    <cellStyle name="Normal" xfId="0" builtinId="0"/>
    <cellStyle name="Normal 2 3 2" xfId="5" xr:uid="{00000000-0005-0000-0000-000003000000}"/>
    <cellStyle name="Normal_c-1" xfId="4" xr:uid="{00000000-0005-0000-0000-000004000000}"/>
    <cellStyle name="Percent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.lemalu\Desktop\Copy%20of%20Bultab02%20(external%20sector)%20GDP%20revision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%20tables%20&amp;%20reports/New%20Website%20Tables/Quarterly%20Bulletin%20Tables/Bulletin/SEP%20BUL%202021/D%20-%20Prices/September%202021%20(June%2021%20Qt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 (new)"/>
      <sheetName val="c-1 (new)"/>
      <sheetName val="C-2B"/>
      <sheetName val="C-2A "/>
      <sheetName val="D-3"/>
      <sheetName val="E-1"/>
      <sheetName val="E-2"/>
      <sheetName val="E-3"/>
      <sheetName val="E-4"/>
      <sheetName val="E-5 (new)"/>
      <sheetName val="E-6 (publication)"/>
      <sheetName val="E-6 (internal use)"/>
      <sheetName val="Current Situation GDP"/>
      <sheetName val="Financial Year"/>
      <sheetName val="Annual Real GDP"/>
      <sheetName val="Annual Nom GDP"/>
      <sheetName val="Calendar Year"/>
      <sheetName val="Calendar Year (2)"/>
      <sheetName val="Chart2"/>
      <sheetName val="GDP rebase"/>
      <sheetName val="GDP rebase (2)"/>
      <sheetName val="Chart1"/>
      <sheetName val="Tourist"/>
      <sheetName val="Remittances (new)"/>
      <sheetName val="Nominal graph"/>
      <sheetName val="Public debt"/>
      <sheetName val="Chart1 (annual)"/>
      <sheetName val="6"/>
      <sheetName val="B-4 (old)"/>
      <sheetName val="contributions to rGrowth (FY)"/>
      <sheetName val="Chart3"/>
      <sheetName val="Chart4"/>
      <sheetName val="E-6 (Annual Growth) (2)"/>
      <sheetName val="Annual GDP Chart"/>
      <sheetName val="Chart6"/>
      <sheetName val="Chart7"/>
      <sheetName val="Chart13"/>
      <sheetName val="contributions to rGrowth (CY)"/>
      <sheetName val="Contribution to GDP (qtrly)"/>
      <sheetName val="Chart14"/>
      <sheetName val="Chart15"/>
      <sheetName val="B-8a (omit)"/>
      <sheetName val="C-5(omit)"/>
      <sheetName val="B-8b (omit)"/>
      <sheetName val="Chart16"/>
      <sheetName val="C-1(old)"/>
      <sheetName val="Chart17"/>
      <sheetName val="Chart23"/>
      <sheetName val="Chart24"/>
      <sheetName val="tabB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B6" t="str">
            <v>1994</v>
          </cell>
          <cell r="AB6" t="str">
            <v>1994/95</v>
          </cell>
          <cell r="AC6" t="str">
            <v>1995/96</v>
          </cell>
          <cell r="AD6" t="str">
            <v>1996/97</v>
          </cell>
          <cell r="AE6" t="str">
            <v>1997/98</v>
          </cell>
          <cell r="AF6" t="str">
            <v>1998/99</v>
          </cell>
          <cell r="AG6" t="str">
            <v>1999/00</v>
          </cell>
          <cell r="AH6" t="str">
            <v>2000/01</v>
          </cell>
          <cell r="AI6" t="str">
            <v>2001/02</v>
          </cell>
          <cell r="AJ6" t="str">
            <v>2002/03</v>
          </cell>
          <cell r="AK6" t="str">
            <v>2003/04</v>
          </cell>
          <cell r="AL6" t="str">
            <v>2004/05</v>
          </cell>
          <cell r="AM6" t="str">
            <v>2005/06</v>
          </cell>
          <cell r="AN6" t="str">
            <v>2006/07</v>
          </cell>
          <cell r="AO6" t="str">
            <v>2007/08</v>
          </cell>
          <cell r="AP6" t="str">
            <v>2008/09</v>
          </cell>
          <cell r="AQ6" t="str">
            <v>2009/10</v>
          </cell>
          <cell r="AR6" t="str">
            <v>2010/11</v>
          </cell>
          <cell r="AS6" t="str">
            <v>2011/12</v>
          </cell>
          <cell r="AT6" t="str">
            <v>2012/13</v>
          </cell>
          <cell r="AU6" t="str">
            <v>2013/14</v>
          </cell>
          <cell r="AV6" t="str">
            <v>2014/15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7">
          <cell r="CP27">
            <v>7172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"/>
      <sheetName val="A1"/>
      <sheetName val="A2"/>
      <sheetName val="A3"/>
      <sheetName val="A4"/>
      <sheetName val="A5"/>
      <sheetName val="A6 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 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9A3CF-24FC-479C-84ED-DFD91167F058}">
  <dimension ref="A1:ER81"/>
  <sheetViews>
    <sheetView tabSelected="1" topLeftCell="A2" zoomScaleSheetLayoutView="112" workbookViewId="0">
      <pane xSplit="1" ySplit="5" topLeftCell="Z21" activePane="bottomRight" state="frozen"/>
      <selection activeCell="CX65" sqref="CX65"/>
      <selection pane="topRight" activeCell="CX65" sqref="CX65"/>
      <selection pane="bottomLeft" activeCell="CX65" sqref="CX65"/>
      <selection pane="bottomRight" activeCell="EU57" sqref="EU57"/>
    </sheetView>
  </sheetViews>
  <sheetFormatPr defaultColWidth="9.33203125" defaultRowHeight="11.25" x14ac:dyDescent="0.2"/>
  <cols>
    <col min="1" max="1" width="30.1640625" style="1" customWidth="1"/>
    <col min="2" max="24" width="9.1640625" style="1" hidden="1" customWidth="1"/>
    <col min="25" max="25" width="9" style="1" hidden="1" customWidth="1"/>
    <col min="26" max="28" width="9" style="1" customWidth="1"/>
    <col min="29" max="29" width="0.83203125" style="1" customWidth="1"/>
    <col min="30" max="30" width="7.1640625" style="1" hidden="1" customWidth="1"/>
    <col min="31" max="32" width="8.5" style="1" hidden="1" customWidth="1"/>
    <col min="33" max="35" width="9" style="1" hidden="1" customWidth="1"/>
    <col min="36" max="36" width="10.5" style="1" hidden="1" customWidth="1"/>
    <col min="37" max="37" width="8.5" style="1" hidden="1" customWidth="1"/>
    <col min="38" max="38" width="10.5" style="1" hidden="1" customWidth="1"/>
    <col min="39" max="39" width="8.5" style="1" hidden="1" customWidth="1"/>
    <col min="40" max="40" width="10.5" style="1" hidden="1" customWidth="1"/>
    <col min="41" max="41" width="8.5" style="1" hidden="1" customWidth="1"/>
    <col min="42" max="44" width="10.5" style="1" hidden="1" customWidth="1"/>
    <col min="45" max="45" width="8.5" style="1" hidden="1" customWidth="1"/>
    <col min="46" max="46" width="10.5" style="1" hidden="1" customWidth="1"/>
    <col min="47" max="47" width="9.83203125" style="5" hidden="1" customWidth="1"/>
    <col min="48" max="48" width="8" style="5" hidden="1" customWidth="1"/>
    <col min="49" max="49" width="10.5" style="5" hidden="1" customWidth="1"/>
    <col min="50" max="50" width="8" style="5" hidden="1" customWidth="1"/>
    <col min="51" max="53" width="9" style="5" hidden="1" customWidth="1"/>
    <col min="54" max="54" width="8.33203125" style="5" hidden="1" customWidth="1"/>
    <col min="55" max="56" width="10.5" style="5" hidden="1" customWidth="1"/>
    <col min="57" max="57" width="8.33203125" style="5" hidden="1" customWidth="1"/>
    <col min="58" max="59" width="10.5" style="5" hidden="1" customWidth="1"/>
    <col min="60" max="60" width="9.1640625" style="5" hidden="1" customWidth="1"/>
    <col min="61" max="61" width="10.5" style="5" hidden="1" customWidth="1"/>
    <col min="62" max="62" width="8.33203125" style="5" hidden="1" customWidth="1"/>
    <col min="63" max="65" width="8.83203125" style="5" hidden="1" customWidth="1"/>
    <col min="66" max="66" width="10" style="5" hidden="1" customWidth="1"/>
    <col min="67" max="68" width="8.6640625" style="5" hidden="1" customWidth="1"/>
    <col min="69" max="69" width="8.33203125" style="5" hidden="1" customWidth="1"/>
    <col min="70" max="70" width="9.83203125" style="5" hidden="1" customWidth="1"/>
    <col min="71" max="73" width="8.6640625" style="5" hidden="1" customWidth="1"/>
    <col min="74" max="75" width="8.83203125" style="5" hidden="1" customWidth="1"/>
    <col min="76" max="80" width="9.1640625" style="5" hidden="1" customWidth="1"/>
    <col min="81" max="81" width="9" style="5" hidden="1" customWidth="1"/>
    <col min="82" max="82" width="8.83203125" style="5" hidden="1" customWidth="1"/>
    <col min="83" max="86" width="9" style="5" hidden="1" customWidth="1"/>
    <col min="87" max="90" width="9.1640625" style="5" hidden="1" customWidth="1"/>
    <col min="91" max="91" width="9.6640625" style="5" hidden="1" customWidth="1"/>
    <col min="92" max="95" width="9.1640625" style="5" hidden="1" customWidth="1"/>
    <col min="96" max="96" width="10.6640625" style="5" hidden="1" customWidth="1"/>
    <col min="97" max="102" width="9.6640625" style="5" hidden="1" customWidth="1"/>
    <col min="103" max="107" width="9.33203125" style="5" hidden="1" customWidth="1"/>
    <col min="108" max="109" width="9.6640625" style="5" hidden="1" customWidth="1"/>
    <col min="110" max="110" width="12.1640625" style="5" hidden="1" customWidth="1"/>
    <col min="111" max="111" width="9.5" style="5" hidden="1" customWidth="1"/>
    <col min="112" max="114" width="9" style="5" hidden="1" customWidth="1"/>
    <col min="115" max="118" width="8.83203125" style="5" hidden="1" customWidth="1"/>
    <col min="119" max="122" width="10" style="5" hidden="1" customWidth="1"/>
    <col min="123" max="126" width="9" style="5" hidden="1" customWidth="1"/>
    <col min="127" max="140" width="9" style="5" customWidth="1"/>
    <col min="141" max="141" width="0.83203125" style="1" customWidth="1"/>
    <col min="142" max="142" width="3.6640625" style="1" customWidth="1"/>
    <col min="143" max="143" width="0.83203125" style="1" customWidth="1"/>
    <col min="144" max="144" width="13.6640625" style="1" customWidth="1"/>
    <col min="145" max="145" width="13.1640625" style="1" customWidth="1"/>
    <col min="146" max="146" width="12.5" style="1" customWidth="1"/>
    <col min="147" max="16384" width="9.33203125" style="1"/>
  </cols>
  <sheetData>
    <row r="1" spans="1:143" ht="9.75" hidden="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  <c r="AI1" s="2"/>
      <c r="AJ1" s="2"/>
      <c r="AK1" s="2"/>
      <c r="AM1" s="2"/>
      <c r="AN1" s="2"/>
      <c r="AO1" s="2"/>
      <c r="AP1" s="2"/>
      <c r="AQ1" s="2"/>
      <c r="AR1" s="2"/>
      <c r="AS1" s="2"/>
      <c r="AT1" s="2"/>
      <c r="AU1" s="3"/>
      <c r="AV1" s="3"/>
      <c r="AW1" s="3"/>
      <c r="AX1" s="4"/>
    </row>
    <row r="2" spans="1:143" ht="13.5" customHeight="1" x14ac:dyDescent="0.2">
      <c r="A2" s="127" t="s">
        <v>0</v>
      </c>
      <c r="AE2" s="6"/>
      <c r="AF2" s="6"/>
      <c r="AG2" s="6"/>
      <c r="AH2" s="6"/>
      <c r="AI2" s="6"/>
      <c r="AJ2" s="6"/>
      <c r="AK2" s="6"/>
      <c r="AM2" s="6"/>
      <c r="AN2" s="6"/>
      <c r="AO2" s="6"/>
      <c r="AP2" s="6"/>
      <c r="AQ2" s="6"/>
      <c r="AR2" s="6"/>
      <c r="AS2" s="6"/>
      <c r="AT2" s="6"/>
      <c r="AU2" s="4"/>
      <c r="AV2" s="4"/>
      <c r="AW2" s="4"/>
      <c r="AX2" s="4"/>
    </row>
    <row r="3" spans="1:143" ht="9.75" customHeight="1" x14ac:dyDescent="0.2">
      <c r="A3" s="127" t="s">
        <v>1</v>
      </c>
      <c r="AE3" s="6"/>
      <c r="AF3" s="6"/>
      <c r="AG3" s="6"/>
      <c r="AH3" s="6"/>
      <c r="AI3" s="6"/>
      <c r="AJ3" s="6"/>
      <c r="AK3" s="6"/>
      <c r="AM3" s="6"/>
      <c r="AN3" s="6"/>
      <c r="AO3" s="6"/>
      <c r="AP3" s="6"/>
      <c r="AQ3" s="6"/>
      <c r="AR3" s="6"/>
      <c r="AS3" s="6"/>
      <c r="AT3" s="6"/>
      <c r="AU3" s="4"/>
      <c r="AV3" s="4"/>
      <c r="AW3" s="4"/>
      <c r="AX3" s="4"/>
    </row>
    <row r="4" spans="1:143" ht="6" customHeight="1" x14ac:dyDescent="0.2">
      <c r="A4" s="7"/>
      <c r="E4" s="7"/>
      <c r="AD4" s="7"/>
      <c r="AE4" s="8"/>
      <c r="AF4" s="8"/>
      <c r="AG4" s="8"/>
      <c r="AH4" s="8"/>
      <c r="AI4" s="8"/>
      <c r="AJ4" s="8"/>
      <c r="AK4" s="8"/>
      <c r="AL4" s="7"/>
      <c r="AM4" s="8"/>
      <c r="AN4" s="8"/>
      <c r="AO4" s="8"/>
      <c r="AP4" s="8"/>
      <c r="AQ4" s="8"/>
      <c r="AR4" s="8"/>
      <c r="AS4" s="8"/>
      <c r="AT4" s="8"/>
      <c r="AU4" s="9"/>
      <c r="AV4" s="9"/>
      <c r="AW4" s="9"/>
      <c r="AX4" s="9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143" ht="16.5" customHeight="1" x14ac:dyDescent="0.2">
      <c r="A5" s="11"/>
      <c r="B5" s="12"/>
      <c r="C5" s="12"/>
      <c r="D5" s="12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5" t="s">
        <v>2</v>
      </c>
      <c r="W5" s="126"/>
      <c r="X5" s="126"/>
      <c r="Y5" s="126"/>
      <c r="Z5" s="126"/>
      <c r="AA5" s="126"/>
      <c r="AB5" s="126"/>
      <c r="AC5" s="13"/>
      <c r="AD5" s="81" t="s">
        <v>3</v>
      </c>
      <c r="AE5" s="128">
        <v>1994</v>
      </c>
      <c r="AF5" s="129"/>
      <c r="AG5" s="129"/>
      <c r="AH5" s="130"/>
      <c r="AI5" s="128">
        <v>1995</v>
      </c>
      <c r="AJ5" s="129"/>
      <c r="AK5" s="129"/>
      <c r="AL5" s="130"/>
      <c r="AM5" s="128">
        <v>1996</v>
      </c>
      <c r="AN5" s="129"/>
      <c r="AO5" s="129"/>
      <c r="AP5" s="130"/>
      <c r="AQ5" s="128">
        <v>1997</v>
      </c>
      <c r="AR5" s="129"/>
      <c r="AS5" s="129"/>
      <c r="AT5" s="130"/>
      <c r="AU5" s="128">
        <v>1998</v>
      </c>
      <c r="AV5" s="129"/>
      <c r="AW5" s="129"/>
      <c r="AX5" s="130"/>
      <c r="AY5" s="128">
        <v>1999</v>
      </c>
      <c r="AZ5" s="129"/>
      <c r="BA5" s="129"/>
      <c r="BB5" s="130"/>
      <c r="BC5" s="128">
        <v>2000</v>
      </c>
      <c r="BD5" s="129"/>
      <c r="BE5" s="129"/>
      <c r="BF5" s="130"/>
      <c r="BG5" s="128">
        <v>2001</v>
      </c>
      <c r="BH5" s="129"/>
      <c r="BI5" s="129"/>
      <c r="BJ5" s="130"/>
      <c r="BK5" s="128">
        <v>2002</v>
      </c>
      <c r="BL5" s="129"/>
      <c r="BM5" s="129"/>
      <c r="BN5" s="130"/>
      <c r="BO5" s="128">
        <v>2003</v>
      </c>
      <c r="BP5" s="129"/>
      <c r="BQ5" s="129"/>
      <c r="BR5" s="130"/>
      <c r="BS5" s="128">
        <v>2004</v>
      </c>
      <c r="BT5" s="129"/>
      <c r="BU5" s="129"/>
      <c r="BV5" s="130"/>
      <c r="BW5" s="128">
        <v>2005</v>
      </c>
      <c r="BX5" s="129"/>
      <c r="BY5" s="129"/>
      <c r="BZ5" s="130"/>
      <c r="CA5" s="128">
        <v>2006</v>
      </c>
      <c r="CB5" s="129"/>
      <c r="CC5" s="129"/>
      <c r="CD5" s="130"/>
      <c r="CE5" s="128">
        <v>2007</v>
      </c>
      <c r="CF5" s="129"/>
      <c r="CG5" s="129"/>
      <c r="CH5" s="130"/>
      <c r="CI5" s="128">
        <v>2008</v>
      </c>
      <c r="CJ5" s="129"/>
      <c r="CK5" s="129"/>
      <c r="CL5" s="130"/>
      <c r="CM5" s="128">
        <v>2009</v>
      </c>
      <c r="CN5" s="129"/>
      <c r="CO5" s="129"/>
      <c r="CP5" s="130"/>
      <c r="CQ5" s="128">
        <v>2010</v>
      </c>
      <c r="CR5" s="129"/>
      <c r="CS5" s="129"/>
      <c r="CT5" s="130"/>
      <c r="CU5" s="129">
        <v>2011</v>
      </c>
      <c r="CV5" s="129"/>
      <c r="CW5" s="129"/>
      <c r="CX5" s="130"/>
      <c r="CY5" s="128">
        <v>2012</v>
      </c>
      <c r="CZ5" s="129"/>
      <c r="DA5" s="129"/>
      <c r="DB5" s="130"/>
      <c r="DC5" s="128">
        <v>2013</v>
      </c>
      <c r="DD5" s="129"/>
      <c r="DE5" s="129"/>
      <c r="DF5" s="129"/>
      <c r="DG5" s="128">
        <v>2014</v>
      </c>
      <c r="DH5" s="129"/>
      <c r="DI5" s="129"/>
      <c r="DJ5" s="129"/>
      <c r="DK5" s="128">
        <v>2015</v>
      </c>
      <c r="DL5" s="129"/>
      <c r="DM5" s="129"/>
      <c r="DN5" s="129"/>
      <c r="DO5" s="128">
        <v>2016</v>
      </c>
      <c r="DP5" s="129"/>
      <c r="DQ5" s="129"/>
      <c r="DR5" s="129"/>
      <c r="DS5" s="128">
        <v>2017</v>
      </c>
      <c r="DT5" s="129"/>
      <c r="DU5" s="129"/>
      <c r="DV5" s="130"/>
      <c r="DW5" s="128">
        <v>2018</v>
      </c>
      <c r="DX5" s="129"/>
      <c r="DY5" s="129"/>
      <c r="DZ5" s="129"/>
      <c r="EA5" s="128">
        <v>2019</v>
      </c>
      <c r="EB5" s="129"/>
      <c r="EC5" s="129"/>
      <c r="ED5" s="129"/>
      <c r="EE5" s="128">
        <v>2020</v>
      </c>
      <c r="EF5" s="129"/>
      <c r="EG5" s="129"/>
      <c r="EH5" s="130"/>
      <c r="EI5" s="128">
        <v>2021</v>
      </c>
      <c r="EJ5" s="129"/>
      <c r="EK5" s="14"/>
      <c r="EL5" s="131"/>
      <c r="EM5" s="131"/>
    </row>
    <row r="6" spans="1:143" ht="16.5" customHeight="1" x14ac:dyDescent="0.2">
      <c r="A6" s="15"/>
      <c r="B6" s="16" t="str">
        <f>'[23]E-6 (internal use)'!AB6</f>
        <v>1994/95</v>
      </c>
      <c r="C6" s="16" t="str">
        <f>'[23]E-6 (internal use)'!AC6</f>
        <v>1995/96</v>
      </c>
      <c r="D6" s="16" t="str">
        <f>'[23]E-6 (internal use)'!AD6</f>
        <v>1996/97</v>
      </c>
      <c r="E6" s="16" t="str">
        <f>'[23]E-6 (internal use)'!AE6</f>
        <v>1997/98</v>
      </c>
      <c r="F6" s="16" t="str">
        <f>'[23]E-6 (internal use)'!AF6</f>
        <v>1998/99</v>
      </c>
      <c r="G6" s="16" t="str">
        <f>'[23]E-6 (internal use)'!AG6</f>
        <v>1999/00</v>
      </c>
      <c r="H6" s="16" t="str">
        <f>'[23]E-6 (internal use)'!AH6</f>
        <v>2000/01</v>
      </c>
      <c r="I6" s="16" t="str">
        <f>'[23]E-6 (internal use)'!AI6</f>
        <v>2001/02</v>
      </c>
      <c r="J6" s="16" t="str">
        <f>'[23]E-6 (internal use)'!AJ6</f>
        <v>2002/03</v>
      </c>
      <c r="K6" s="16" t="str">
        <f>'[23]E-6 (internal use)'!AK6</f>
        <v>2003/04</v>
      </c>
      <c r="L6" s="16" t="str">
        <f>'[23]E-6 (internal use)'!AL6</f>
        <v>2004/05</v>
      </c>
      <c r="M6" s="16" t="str">
        <f>'[23]E-6 (internal use)'!AM6</f>
        <v>2005/06</v>
      </c>
      <c r="N6" s="16" t="str">
        <f>'[23]E-6 (internal use)'!AN6</f>
        <v>2006/07</v>
      </c>
      <c r="O6" s="132" t="str">
        <f>'[23]E-6 (internal use)'!AO6</f>
        <v>2007/08</v>
      </c>
      <c r="P6" s="16" t="str">
        <f>'[23]E-6 (internal use)'!AP6</f>
        <v>2008/09</v>
      </c>
      <c r="Q6" s="16" t="str">
        <f>'[23]E-6 (internal use)'!AQ6</f>
        <v>2009/10</v>
      </c>
      <c r="R6" s="16" t="str">
        <f>'[23]E-6 (internal use)'!AR6</f>
        <v>2010/11</v>
      </c>
      <c r="S6" s="16" t="str">
        <f>'[23]E-6 (internal use)'!AS6</f>
        <v>2011/12</v>
      </c>
      <c r="T6" s="16" t="str">
        <f>'[23]E-6 (internal use)'!AT6</f>
        <v>2012/13</v>
      </c>
      <c r="U6" s="16" t="str">
        <f>'[23]E-6 (internal use)'!AU6</f>
        <v>2013/14</v>
      </c>
      <c r="V6" s="17" t="str">
        <f>'[23]E-6 (internal use)'!AV6</f>
        <v>2014/15</v>
      </c>
      <c r="W6" s="16" t="s">
        <v>4</v>
      </c>
      <c r="X6" s="16" t="s">
        <v>5</v>
      </c>
      <c r="Y6" s="16" t="s">
        <v>6</v>
      </c>
      <c r="Z6" s="16" t="s">
        <v>7</v>
      </c>
      <c r="AA6" s="16" t="s">
        <v>8</v>
      </c>
      <c r="AB6" s="16" t="s">
        <v>63</v>
      </c>
      <c r="AC6" s="18"/>
      <c r="AD6" s="22" t="s">
        <v>9</v>
      </c>
      <c r="AE6" s="19" t="s">
        <v>10</v>
      </c>
      <c r="AF6" s="20" t="s">
        <v>11</v>
      </c>
      <c r="AG6" s="20" t="s">
        <v>12</v>
      </c>
      <c r="AH6" s="20" t="s">
        <v>13</v>
      </c>
      <c r="AI6" s="19" t="s">
        <v>10</v>
      </c>
      <c r="AJ6" s="20" t="s">
        <v>11</v>
      </c>
      <c r="AK6" s="20" t="s">
        <v>12</v>
      </c>
      <c r="AL6" s="20" t="s">
        <v>13</v>
      </c>
      <c r="AM6" s="19" t="s">
        <v>10</v>
      </c>
      <c r="AN6" s="20" t="s">
        <v>11</v>
      </c>
      <c r="AO6" s="20" t="s">
        <v>12</v>
      </c>
      <c r="AP6" s="20" t="s">
        <v>13</v>
      </c>
      <c r="AQ6" s="19" t="s">
        <v>10</v>
      </c>
      <c r="AR6" s="20" t="s">
        <v>11</v>
      </c>
      <c r="AS6" s="20" t="s">
        <v>12</v>
      </c>
      <c r="AT6" s="20" t="s">
        <v>13</v>
      </c>
      <c r="AU6" s="19" t="s">
        <v>10</v>
      </c>
      <c r="AV6" s="20" t="s">
        <v>11</v>
      </c>
      <c r="AW6" s="20" t="s">
        <v>12</v>
      </c>
      <c r="AX6" s="20" t="s">
        <v>13</v>
      </c>
      <c r="AY6" s="19" t="s">
        <v>10</v>
      </c>
      <c r="AZ6" s="20" t="s">
        <v>11</v>
      </c>
      <c r="BA6" s="20" t="s">
        <v>12</v>
      </c>
      <c r="BB6" s="20" t="s">
        <v>13</v>
      </c>
      <c r="BC6" s="19" t="s">
        <v>10</v>
      </c>
      <c r="BD6" s="20" t="s">
        <v>11</v>
      </c>
      <c r="BE6" s="20" t="s">
        <v>12</v>
      </c>
      <c r="BF6" s="20" t="s">
        <v>13</v>
      </c>
      <c r="BG6" s="19" t="s">
        <v>10</v>
      </c>
      <c r="BH6" s="20" t="s">
        <v>11</v>
      </c>
      <c r="BI6" s="20" t="s">
        <v>12</v>
      </c>
      <c r="BJ6" s="20" t="s">
        <v>13</v>
      </c>
      <c r="BK6" s="19" t="s">
        <v>10</v>
      </c>
      <c r="BL6" s="20" t="s">
        <v>11</v>
      </c>
      <c r="BM6" s="20" t="s">
        <v>12</v>
      </c>
      <c r="BN6" s="20" t="s">
        <v>13</v>
      </c>
      <c r="BO6" s="19" t="s">
        <v>10</v>
      </c>
      <c r="BP6" s="20" t="s">
        <v>11</v>
      </c>
      <c r="BQ6" s="20" t="s">
        <v>12</v>
      </c>
      <c r="BR6" s="20" t="s">
        <v>13</v>
      </c>
      <c r="BS6" s="19" t="s">
        <v>10</v>
      </c>
      <c r="BT6" s="20" t="s">
        <v>11</v>
      </c>
      <c r="BU6" s="20" t="s">
        <v>12</v>
      </c>
      <c r="BV6" s="20" t="s">
        <v>13</v>
      </c>
      <c r="BW6" s="19" t="s">
        <v>10</v>
      </c>
      <c r="BX6" s="20" t="s">
        <v>11</v>
      </c>
      <c r="BY6" s="20" t="s">
        <v>12</v>
      </c>
      <c r="BZ6" s="20" t="s">
        <v>13</v>
      </c>
      <c r="CA6" s="19" t="s">
        <v>10</v>
      </c>
      <c r="CB6" s="20" t="s">
        <v>11</v>
      </c>
      <c r="CC6" s="20" t="s">
        <v>12</v>
      </c>
      <c r="CD6" s="20" t="s">
        <v>13</v>
      </c>
      <c r="CE6" s="19" t="s">
        <v>10</v>
      </c>
      <c r="CF6" s="20" t="s">
        <v>11</v>
      </c>
      <c r="CG6" s="20" t="s">
        <v>12</v>
      </c>
      <c r="CH6" s="20" t="s">
        <v>13</v>
      </c>
      <c r="CI6" s="19" t="s">
        <v>10</v>
      </c>
      <c r="CJ6" s="20" t="s">
        <v>11</v>
      </c>
      <c r="CK6" s="20" t="s">
        <v>12</v>
      </c>
      <c r="CL6" s="20" t="s">
        <v>13</v>
      </c>
      <c r="CM6" s="19" t="s">
        <v>10</v>
      </c>
      <c r="CN6" s="20" t="s">
        <v>11</v>
      </c>
      <c r="CO6" s="20" t="s">
        <v>12</v>
      </c>
      <c r="CP6" s="20" t="s">
        <v>13</v>
      </c>
      <c r="CQ6" s="19" t="s">
        <v>10</v>
      </c>
      <c r="CR6" s="20" t="s">
        <v>11</v>
      </c>
      <c r="CS6" s="20" t="s">
        <v>12</v>
      </c>
      <c r="CT6" s="20" t="s">
        <v>13</v>
      </c>
      <c r="CU6" s="19" t="s">
        <v>10</v>
      </c>
      <c r="CV6" s="20" t="s">
        <v>11</v>
      </c>
      <c r="CW6" s="20" t="s">
        <v>12</v>
      </c>
      <c r="CX6" s="20" t="s">
        <v>13</v>
      </c>
      <c r="CY6" s="19" t="s">
        <v>10</v>
      </c>
      <c r="CZ6" s="20" t="s">
        <v>11</v>
      </c>
      <c r="DA6" s="20" t="s">
        <v>12</v>
      </c>
      <c r="DB6" s="20" t="s">
        <v>13</v>
      </c>
      <c r="DC6" s="19" t="s">
        <v>10</v>
      </c>
      <c r="DD6" s="20" t="s">
        <v>11</v>
      </c>
      <c r="DE6" s="20" t="s">
        <v>12</v>
      </c>
      <c r="DF6" s="20" t="s">
        <v>13</v>
      </c>
      <c r="DG6" s="19" t="s">
        <v>10</v>
      </c>
      <c r="DH6" s="20" t="s">
        <v>11</v>
      </c>
      <c r="DI6" s="20" t="s">
        <v>12</v>
      </c>
      <c r="DJ6" s="20" t="s">
        <v>13</v>
      </c>
      <c r="DK6" s="19" t="s">
        <v>10</v>
      </c>
      <c r="DL6" s="20" t="s">
        <v>11</v>
      </c>
      <c r="DM6" s="20" t="s">
        <v>12</v>
      </c>
      <c r="DN6" s="20" t="s">
        <v>13</v>
      </c>
      <c r="DO6" s="19" t="s">
        <v>10</v>
      </c>
      <c r="DP6" s="20" t="s">
        <v>11</v>
      </c>
      <c r="DQ6" s="20" t="s">
        <v>12</v>
      </c>
      <c r="DR6" s="20" t="s">
        <v>13</v>
      </c>
      <c r="DS6" s="19" t="s">
        <v>10</v>
      </c>
      <c r="DT6" s="20" t="s">
        <v>11</v>
      </c>
      <c r="DU6" s="20" t="s">
        <v>12</v>
      </c>
      <c r="DV6" s="20" t="s">
        <v>13</v>
      </c>
      <c r="DW6" s="19" t="s">
        <v>14</v>
      </c>
      <c r="DX6" s="20" t="s">
        <v>11</v>
      </c>
      <c r="DY6" s="20" t="s">
        <v>15</v>
      </c>
      <c r="DZ6" s="20" t="s">
        <v>13</v>
      </c>
      <c r="EA6" s="19" t="s">
        <v>14</v>
      </c>
      <c r="EB6" s="20" t="s">
        <v>16</v>
      </c>
      <c r="EC6" s="20" t="s">
        <v>15</v>
      </c>
      <c r="ED6" s="20" t="s">
        <v>13</v>
      </c>
      <c r="EE6" s="19" t="s">
        <v>14</v>
      </c>
      <c r="EF6" s="20" t="s">
        <v>16</v>
      </c>
      <c r="EG6" s="20" t="s">
        <v>15</v>
      </c>
      <c r="EH6" s="21" t="s">
        <v>13</v>
      </c>
      <c r="EI6" s="20" t="s">
        <v>14</v>
      </c>
      <c r="EJ6" s="20" t="s">
        <v>16</v>
      </c>
      <c r="EK6" s="22"/>
    </row>
    <row r="7" spans="1:143" ht="10.5" customHeight="1" x14ac:dyDescent="0.2">
      <c r="A7" s="23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  <c r="M7" s="24"/>
      <c r="N7" s="24"/>
      <c r="O7" s="25"/>
      <c r="P7" s="24"/>
      <c r="Q7" s="24"/>
      <c r="R7" s="24"/>
      <c r="S7" s="24"/>
      <c r="T7" s="24"/>
      <c r="U7" s="24"/>
      <c r="V7" s="26"/>
      <c r="W7" s="24"/>
      <c r="X7" s="24"/>
      <c r="Y7" s="24"/>
      <c r="Z7" s="24"/>
      <c r="AA7" s="24"/>
      <c r="AB7" s="24"/>
      <c r="AC7" s="27"/>
      <c r="AD7" s="29" t="s">
        <v>18</v>
      </c>
      <c r="AE7" s="28"/>
      <c r="AF7" s="6"/>
      <c r="AG7" s="6"/>
      <c r="AH7" s="6"/>
      <c r="AI7" s="6"/>
      <c r="AJ7" s="6"/>
      <c r="AK7" s="6"/>
      <c r="AL7" s="6"/>
      <c r="AM7" s="133"/>
      <c r="AN7" s="6"/>
      <c r="AO7" s="6"/>
      <c r="AP7" s="6"/>
      <c r="AQ7" s="6"/>
      <c r="AR7" s="6"/>
      <c r="AS7" s="6"/>
      <c r="AT7" s="6"/>
      <c r="AU7" s="4"/>
      <c r="AV7" s="4"/>
      <c r="AW7" s="4"/>
      <c r="AX7" s="4"/>
      <c r="AY7" s="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6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29"/>
    </row>
    <row r="8" spans="1:143" ht="10.5" customHeight="1" x14ac:dyDescent="0.2">
      <c r="A8" s="30" t="s">
        <v>19</v>
      </c>
      <c r="B8" s="24">
        <v>112163.60730755511</v>
      </c>
      <c r="C8" s="24">
        <v>102422.85512126653</v>
      </c>
      <c r="D8" s="24">
        <v>131281.33382597129</v>
      </c>
      <c r="E8" s="24">
        <v>135851.42547637067</v>
      </c>
      <c r="F8" s="24">
        <v>105180.27094268591</v>
      </c>
      <c r="G8" s="24">
        <v>105101.38359755816</v>
      </c>
      <c r="H8" s="24">
        <v>98828.546424735352</v>
      </c>
      <c r="I8" s="24">
        <v>94801.476779479897</v>
      </c>
      <c r="J8" s="24">
        <v>95539.170449061872</v>
      </c>
      <c r="K8" s="24">
        <v>118522.77213588015</v>
      </c>
      <c r="L8" s="24">
        <v>141420.40601503666</v>
      </c>
      <c r="M8" s="24">
        <v>131097.89991243207</v>
      </c>
      <c r="N8" s="24">
        <v>131808.21664594673</v>
      </c>
      <c r="O8" s="24">
        <v>136310.89651889817</v>
      </c>
      <c r="P8" s="24">
        <v>157275.38535656297</v>
      </c>
      <c r="Q8" s="24">
        <v>135907.05268325686</v>
      </c>
      <c r="R8" s="24">
        <v>124209.54160580317</v>
      </c>
      <c r="S8" s="24">
        <v>125708.07344712864</v>
      </c>
      <c r="T8" s="24">
        <v>136295.82642666186</v>
      </c>
      <c r="U8" s="24">
        <v>134738.95054804647</v>
      </c>
      <c r="V8" s="26">
        <v>123987.61275778033</v>
      </c>
      <c r="W8" s="24">
        <v>130813.60021287714</v>
      </c>
      <c r="X8" s="24">
        <v>161299.21613374833</v>
      </c>
      <c r="Y8" s="24">
        <v>151126.68107964218</v>
      </c>
      <c r="Z8" s="24">
        <v>171672.25963711692</v>
      </c>
      <c r="AA8" s="24">
        <v>182979.46922382922</v>
      </c>
      <c r="AB8" s="24">
        <v>169018.44795365783</v>
      </c>
      <c r="AC8" s="27"/>
      <c r="AD8" s="89">
        <v>-0.42875495596459245</v>
      </c>
      <c r="AE8" s="31">
        <v>36326.080949510608</v>
      </c>
      <c r="AF8" s="31">
        <v>39260.309427996392</v>
      </c>
      <c r="AG8" s="31">
        <v>34305.913576657593</v>
      </c>
      <c r="AH8" s="31">
        <v>26901.095326986102</v>
      </c>
      <c r="AI8" s="31">
        <v>25215.160398819</v>
      </c>
      <c r="AJ8" s="31">
        <v>25741.438005092408</v>
      </c>
      <c r="AK8" s="31">
        <v>24751.666787679958</v>
      </c>
      <c r="AL8" s="31">
        <v>25946.409283325207</v>
      </c>
      <c r="AM8" s="31">
        <v>26799.532981915792</v>
      </c>
      <c r="AN8" s="31">
        <v>24925.246068345576</v>
      </c>
      <c r="AO8" s="31">
        <v>28989.586459250055</v>
      </c>
      <c r="AP8" s="31">
        <v>29951.658855279689</v>
      </c>
      <c r="AQ8" s="31">
        <v>34483.186033507583</v>
      </c>
      <c r="AR8" s="31">
        <v>37856.902477933967</v>
      </c>
      <c r="AS8" s="31">
        <v>37003.778779343389</v>
      </c>
      <c r="AT8" s="31">
        <v>32858.188512382672</v>
      </c>
      <c r="AU8" s="31">
        <v>32077.081749387402</v>
      </c>
      <c r="AV8" s="31">
        <v>33912.376435257203</v>
      </c>
      <c r="AW8" s="31">
        <v>25937.771107457076</v>
      </c>
      <c r="AX8" s="31">
        <v>27002.426957890304</v>
      </c>
      <c r="AY8" s="31">
        <v>26405.598928768002</v>
      </c>
      <c r="AZ8" s="31">
        <v>25834.473948570521</v>
      </c>
      <c r="BA8" s="31">
        <v>26192.215126373245</v>
      </c>
      <c r="BB8" s="31">
        <v>24327.693325751192</v>
      </c>
      <c r="BC8" s="31">
        <v>27782.571071797192</v>
      </c>
      <c r="BD8" s="31">
        <v>26798.90407363652</v>
      </c>
      <c r="BE8" s="31">
        <v>28011.473696184294</v>
      </c>
      <c r="BF8" s="31">
        <v>22367.148814051499</v>
      </c>
      <c r="BG8" s="31">
        <v>21893.824743284949</v>
      </c>
      <c r="BH8" s="31">
        <v>26556.099171214606</v>
      </c>
      <c r="BI8" s="31">
        <v>20726.356697152427</v>
      </c>
      <c r="BJ8" s="31">
        <v>21272.425246008101</v>
      </c>
      <c r="BK8" s="31">
        <v>25895.417655769634</v>
      </c>
      <c r="BL8" s="31">
        <v>26907.277180549732</v>
      </c>
      <c r="BM8" s="31">
        <v>25169.75107323171</v>
      </c>
      <c r="BN8" s="31">
        <v>22414.222574094947</v>
      </c>
      <c r="BO8" s="31">
        <v>23367.207567941583</v>
      </c>
      <c r="BP8" s="31">
        <v>24587.98923379364</v>
      </c>
      <c r="BQ8" s="31">
        <v>28251.724459153291</v>
      </c>
      <c r="BR8" s="31">
        <v>26607.505269064248</v>
      </c>
      <c r="BS8" s="31">
        <v>32170.679644528736</v>
      </c>
      <c r="BT8" s="31">
        <v>31492.862763133875</v>
      </c>
      <c r="BU8" s="31">
        <v>34430.478773647497</v>
      </c>
      <c r="BV8" s="31">
        <v>34904.352469359605</v>
      </c>
      <c r="BW8" s="31">
        <v>34038.272878670105</v>
      </c>
      <c r="BX8" s="31">
        <v>38047.301893359458</v>
      </c>
      <c r="BY8" s="31">
        <v>36461.148962225103</v>
      </c>
      <c r="BZ8" s="31">
        <v>32971.418528454626</v>
      </c>
      <c r="CA8" s="31">
        <v>31154.681767217342</v>
      </c>
      <c r="CB8" s="31">
        <v>30510.650654534988</v>
      </c>
      <c r="CC8" s="31">
        <v>34438.529162556028</v>
      </c>
      <c r="CD8" s="31">
        <v>30202.537376228622</v>
      </c>
      <c r="CE8" s="31">
        <v>31883.419783274581</v>
      </c>
      <c r="CF8" s="31">
        <v>35283.730323887481</v>
      </c>
      <c r="CG8" s="31">
        <v>35680.334573415843</v>
      </c>
      <c r="CH8" s="31">
        <v>32289.61548359655</v>
      </c>
      <c r="CI8" s="32">
        <v>35378.064779716013</v>
      </c>
      <c r="CJ8" s="32">
        <v>32962.881682169769</v>
      </c>
      <c r="CK8" s="32">
        <v>37202.284069076006</v>
      </c>
      <c r="CL8" s="32">
        <v>36483.327333381414</v>
      </c>
      <c r="CM8" s="32">
        <v>42298.18942379862</v>
      </c>
      <c r="CN8" s="32">
        <v>41291.584530306936</v>
      </c>
      <c r="CO8" s="32">
        <v>40429.469249881578</v>
      </c>
      <c r="CP8" s="32">
        <v>35370.764454486176</v>
      </c>
      <c r="CQ8" s="32">
        <v>29195.671147618421</v>
      </c>
      <c r="CR8" s="32">
        <v>30911.147831270689</v>
      </c>
      <c r="CS8" s="32">
        <v>29972.256510910251</v>
      </c>
      <c r="CT8" s="32">
        <v>30868.179426885406</v>
      </c>
      <c r="CU8" s="32">
        <v>33385.776904603023</v>
      </c>
      <c r="CV8" s="32">
        <v>29983.328763404501</v>
      </c>
      <c r="CW8" s="32">
        <v>30106.879550335569</v>
      </c>
      <c r="CX8" s="32">
        <v>32142.818671283443</v>
      </c>
      <c r="CY8" s="32">
        <v>31356.131527111182</v>
      </c>
      <c r="CZ8" s="32">
        <v>32102.243698398459</v>
      </c>
      <c r="DA8" s="32">
        <v>30495.657645947274</v>
      </c>
      <c r="DB8" s="32">
        <v>28415.899026682873</v>
      </c>
      <c r="DC8" s="32">
        <v>39424.218940974701</v>
      </c>
      <c r="DD8" s="32">
        <v>37960.050813057023</v>
      </c>
      <c r="DE8" s="32">
        <v>38644.006261830451</v>
      </c>
      <c r="DF8" s="32">
        <v>35137.597600767396</v>
      </c>
      <c r="DG8" s="32">
        <v>32266.954009184134</v>
      </c>
      <c r="DH8" s="32">
        <v>28690.392676264488</v>
      </c>
      <c r="DI8" s="32">
        <v>30099.865777350013</v>
      </c>
      <c r="DJ8" s="32">
        <v>31353.278317491131</v>
      </c>
      <c r="DK8" s="32">
        <v>32329.183218032726</v>
      </c>
      <c r="DL8" s="32">
        <v>30205.28544490644</v>
      </c>
      <c r="DM8" s="32">
        <v>31467.92707859035</v>
      </c>
      <c r="DN8" s="32">
        <v>30806.916946429312</v>
      </c>
      <c r="DO8" s="32">
        <v>33589.241683728724</v>
      </c>
      <c r="DP8" s="32">
        <v>34949.514504128761</v>
      </c>
      <c r="DQ8" s="32">
        <v>39991.329058947522</v>
      </c>
      <c r="DR8" s="32">
        <v>40085.341981367696</v>
      </c>
      <c r="DS8" s="32">
        <v>41309.090705785376</v>
      </c>
      <c r="DT8" s="32">
        <v>39913.45438764774</v>
      </c>
      <c r="DU8" s="32">
        <v>39956.89975607182</v>
      </c>
      <c r="DV8" s="32">
        <v>37606.669681075269</v>
      </c>
      <c r="DW8" s="32">
        <v>40116.047150244594</v>
      </c>
      <c r="DX8" s="32">
        <v>33447.064492250509</v>
      </c>
      <c r="DY8" s="32">
        <v>38054.26959537423</v>
      </c>
      <c r="DZ8" s="32">
        <v>44199.533261714445</v>
      </c>
      <c r="EA8" s="32">
        <v>46822.393875906993</v>
      </c>
      <c r="EB8" s="32">
        <v>42596.062904121252</v>
      </c>
      <c r="EC8" s="32">
        <v>47681.578746638676</v>
      </c>
      <c r="ED8" s="32">
        <v>45562.992390632324</v>
      </c>
      <c r="EE8" s="32">
        <v>46365.074603240304</v>
      </c>
      <c r="EF8" s="32">
        <v>43369.823483317901</v>
      </c>
      <c r="EG8" s="32">
        <v>43879.066013722651</v>
      </c>
      <c r="EH8" s="32">
        <v>44951.02903734627</v>
      </c>
      <c r="EI8" s="32">
        <v>39460.003962837465</v>
      </c>
      <c r="EJ8" s="32">
        <v>40728.348939751435</v>
      </c>
      <c r="EK8" s="29"/>
    </row>
    <row r="9" spans="1:143" ht="10.5" customHeight="1" x14ac:dyDescent="0.2">
      <c r="A9" s="30" t="s">
        <v>20</v>
      </c>
      <c r="B9" s="24">
        <v>11644.237732295715</v>
      </c>
      <c r="C9" s="24">
        <v>13188.470533567282</v>
      </c>
      <c r="D9" s="24">
        <v>15914.132528276998</v>
      </c>
      <c r="E9" s="24">
        <v>17834.421469147263</v>
      </c>
      <c r="F9" s="24">
        <v>17318.739427687651</v>
      </c>
      <c r="G9" s="24">
        <v>18845.434634763886</v>
      </c>
      <c r="H9" s="24">
        <v>21892.602765722731</v>
      </c>
      <c r="I9" s="24">
        <v>22539.39291971091</v>
      </c>
      <c r="J9" s="24">
        <v>20470.612045548016</v>
      </c>
      <c r="K9" s="24">
        <v>18283.857458339196</v>
      </c>
      <c r="L9" s="24">
        <v>19940.545292784074</v>
      </c>
      <c r="M9" s="24">
        <v>21545.806200051375</v>
      </c>
      <c r="N9" s="24">
        <v>28246.273470231208</v>
      </c>
      <c r="O9" s="24">
        <v>33780.250641416053</v>
      </c>
      <c r="P9" s="24">
        <v>35441.491751621041</v>
      </c>
      <c r="Q9" s="24">
        <v>39273.97288202068</v>
      </c>
      <c r="R9" s="24">
        <v>31363.387854143657</v>
      </c>
      <c r="S9" s="24">
        <v>34388.38301979372</v>
      </c>
      <c r="T9" s="24">
        <v>34588.272872627567</v>
      </c>
      <c r="U9" s="24">
        <v>31330.441821204651</v>
      </c>
      <c r="V9" s="26">
        <v>42457.556109390214</v>
      </c>
      <c r="W9" s="24">
        <v>59832.853063484697</v>
      </c>
      <c r="X9" s="24">
        <v>60949.986816238263</v>
      </c>
      <c r="Y9" s="24">
        <v>54314.05074073148</v>
      </c>
      <c r="Z9" s="24">
        <v>45331.783730494921</v>
      </c>
      <c r="AA9" s="24">
        <v>40209.197627165631</v>
      </c>
      <c r="AB9" s="24">
        <v>45029.104862516782</v>
      </c>
      <c r="AC9" s="27"/>
      <c r="AD9" s="89">
        <v>-0.1396237582057438</v>
      </c>
      <c r="AE9" s="31">
        <v>3598.308558044715</v>
      </c>
      <c r="AF9" s="31">
        <v>3454.1460671787499</v>
      </c>
      <c r="AG9" s="31">
        <v>3192.3520981782503</v>
      </c>
      <c r="AH9" s="31">
        <v>2807.812238950411</v>
      </c>
      <c r="AI9" s="31">
        <v>2913.6166391203324</v>
      </c>
      <c r="AJ9" s="31">
        <v>2730.4567560467226</v>
      </c>
      <c r="AK9" s="31">
        <v>2968.2769183621949</v>
      </c>
      <c r="AL9" s="31">
        <v>3135.7739144015859</v>
      </c>
      <c r="AM9" s="31">
        <v>3450.6299088649466</v>
      </c>
      <c r="AN9" s="31">
        <v>3633.7897919385555</v>
      </c>
      <c r="AO9" s="31">
        <v>3546.8447863608553</v>
      </c>
      <c r="AP9" s="31">
        <v>3767.4038078631079</v>
      </c>
      <c r="AQ9" s="31">
        <v>4301.8598715613189</v>
      </c>
      <c r="AR9" s="31">
        <v>4298.0240624917142</v>
      </c>
      <c r="AS9" s="31">
        <v>4329.3498365601508</v>
      </c>
      <c r="AT9" s="31">
        <v>4444.743759404083</v>
      </c>
      <c r="AU9" s="31">
        <v>4523.3778453309724</v>
      </c>
      <c r="AV9" s="31">
        <v>4536.9500278520582</v>
      </c>
      <c r="AW9" s="31">
        <v>4356.6689445541615</v>
      </c>
      <c r="AX9" s="31">
        <v>4000.962632499723</v>
      </c>
      <c r="AY9" s="31">
        <v>4625.1468461244413</v>
      </c>
      <c r="AZ9" s="31">
        <v>4335.9610045093268</v>
      </c>
      <c r="BA9" s="31">
        <v>4448.979851212177</v>
      </c>
      <c r="BB9" s="31">
        <v>4553.7872972297682</v>
      </c>
      <c r="BC9" s="31">
        <v>4969.6052859266756</v>
      </c>
      <c r="BD9" s="31">
        <v>4873.0622003952649</v>
      </c>
      <c r="BE9" s="31">
        <v>5078.3893222132283</v>
      </c>
      <c r="BF9" s="31">
        <v>5738.5565956048295</v>
      </c>
      <c r="BG9" s="31">
        <v>5586.6520973133302</v>
      </c>
      <c r="BH9" s="31">
        <v>5489.0047505913408</v>
      </c>
      <c r="BI9" s="31">
        <v>5676.0732409212324</v>
      </c>
      <c r="BJ9" s="31">
        <v>5849.5152731576673</v>
      </c>
      <c r="BK9" s="31">
        <v>5312.6834814764015</v>
      </c>
      <c r="BL9" s="31">
        <v>5701.1209241556116</v>
      </c>
      <c r="BM9" s="31">
        <v>5651.711403555887</v>
      </c>
      <c r="BN9" s="31">
        <v>5607.52681138963</v>
      </c>
      <c r="BO9" s="31">
        <v>4788.9906545658514</v>
      </c>
      <c r="BP9" s="31">
        <v>4422.3831760366475</v>
      </c>
      <c r="BQ9" s="31">
        <v>4398.2910718188377</v>
      </c>
      <c r="BR9" s="31">
        <v>4552.9573743868041</v>
      </c>
      <c r="BS9" s="31">
        <v>4677.398104116307</v>
      </c>
      <c r="BT9" s="31">
        <v>4655.2109080172468</v>
      </c>
      <c r="BU9" s="31">
        <v>5306.903626433309</v>
      </c>
      <c r="BV9" s="31">
        <v>5180.3553597815426</v>
      </c>
      <c r="BW9" s="31">
        <v>4864.7435643367162</v>
      </c>
      <c r="BX9" s="31">
        <v>4588.5427422325038</v>
      </c>
      <c r="BY9" s="31">
        <v>4854.717714819988</v>
      </c>
      <c r="BZ9" s="31">
        <v>5069.4081952289043</v>
      </c>
      <c r="CA9" s="31">
        <v>5968.0863464425192</v>
      </c>
      <c r="CB9" s="31">
        <v>5653.5939435599621</v>
      </c>
      <c r="CC9" s="31">
        <v>6463.3292340882563</v>
      </c>
      <c r="CD9" s="31">
        <v>6329.4639623953108</v>
      </c>
      <c r="CE9" s="31">
        <v>6835.4063360884456</v>
      </c>
      <c r="CF9" s="31">
        <v>8618.0739376591973</v>
      </c>
      <c r="CG9" s="31">
        <v>7628.4546707679829</v>
      </c>
      <c r="CH9" s="31">
        <v>9643.1240654461581</v>
      </c>
      <c r="CI9" s="32">
        <v>8459.5055042307195</v>
      </c>
      <c r="CJ9" s="32">
        <v>8049.1664009711867</v>
      </c>
      <c r="CK9" s="32">
        <v>10473.387207327105</v>
      </c>
      <c r="CL9" s="32">
        <v>6968.6313582567564</v>
      </c>
      <c r="CM9" s="32">
        <v>8055.0935688037998</v>
      </c>
      <c r="CN9" s="32">
        <v>9903.3280360565241</v>
      </c>
      <c r="CO9" s="32">
        <v>13174.207721811103</v>
      </c>
      <c r="CP9" s="32">
        <v>8396.7900630502336</v>
      </c>
      <c r="CQ9" s="32">
        <v>7975.4447338692571</v>
      </c>
      <c r="CR9" s="32">
        <v>9713.3860840386787</v>
      </c>
      <c r="CS9" s="32">
        <v>9616.1849411720359</v>
      </c>
      <c r="CT9" s="32">
        <v>7862.8199954372039</v>
      </c>
      <c r="CU9" s="32">
        <v>5551.6550302781634</v>
      </c>
      <c r="CV9" s="32">
        <v>7727.3124673732509</v>
      </c>
      <c r="CW9" s="32">
        <v>7424.4579682786234</v>
      </c>
      <c r="CX9" s="32">
        <v>8857.7833966546823</v>
      </c>
      <c r="CY9" s="32">
        <v>8251.2291868113971</v>
      </c>
      <c r="CZ9" s="32">
        <v>9325.1466568644719</v>
      </c>
      <c r="DA9" s="32">
        <v>9125.1211857024336</v>
      </c>
      <c r="DB9" s="32">
        <v>9379.0467613239598</v>
      </c>
      <c r="DC9" s="32">
        <v>6775.3827917537974</v>
      </c>
      <c r="DD9" s="32">
        <v>9395.9632175145834</v>
      </c>
      <c r="DE9" s="32">
        <v>7792.7490210006663</v>
      </c>
      <c r="DF9" s="32">
        <v>7918.0849939771533</v>
      </c>
      <c r="DG9" s="32">
        <v>7048.184119949864</v>
      </c>
      <c r="DH9" s="32">
        <v>8306.7929065611752</v>
      </c>
      <c r="DI9" s="32">
        <v>8417.6167044731428</v>
      </c>
      <c r="DJ9" s="32">
        <v>9689.257708719977</v>
      </c>
      <c r="DK9" s="32">
        <v>9355.5744087839976</v>
      </c>
      <c r="DL9" s="32">
        <v>14149.917659578899</v>
      </c>
      <c r="DM9" s="32">
        <v>17750.806953027281</v>
      </c>
      <c r="DN9" s="32">
        <v>12686.701852472273</v>
      </c>
      <c r="DO9" s="32">
        <v>14583.362958573271</v>
      </c>
      <c r="DP9" s="32">
        <v>15094.024829943464</v>
      </c>
      <c r="DQ9" s="32">
        <v>18411.686297396776</v>
      </c>
      <c r="DR9" s="32">
        <v>15329.206406893709</v>
      </c>
      <c r="DS9" s="32">
        <v>11613.700518142146</v>
      </c>
      <c r="DT9" s="32">
        <v>15270.744639510043</v>
      </c>
      <c r="DU9" s="32">
        <v>16210.298176758748</v>
      </c>
      <c r="DV9" s="32">
        <v>13707.690506451592</v>
      </c>
      <c r="DW9" s="32">
        <v>10052.816361755362</v>
      </c>
      <c r="DX9" s="32">
        <v>14343.24569576578</v>
      </c>
      <c r="DY9" s="32">
        <v>11182.287850556833</v>
      </c>
      <c r="DZ9" s="32">
        <v>11604.68002121981</v>
      </c>
      <c r="EA9" s="32">
        <v>10942.568494988198</v>
      </c>
      <c r="EB9" s="32">
        <v>11602.247363730083</v>
      </c>
      <c r="EC9" s="32">
        <v>11200.77155509202</v>
      </c>
      <c r="ED9" s="32">
        <v>9375.3389116981471</v>
      </c>
      <c r="EE9" s="32">
        <v>9586.3034879076386</v>
      </c>
      <c r="EF9" s="32">
        <v>10046.783672467827</v>
      </c>
      <c r="EG9" s="32">
        <v>9700.1004547137218</v>
      </c>
      <c r="EH9" s="32">
        <v>14120.699258722219</v>
      </c>
      <c r="EI9" s="32">
        <v>9940.6646046057595</v>
      </c>
      <c r="EJ9" s="32">
        <v>11267.640544475085</v>
      </c>
      <c r="EK9" s="29"/>
    </row>
    <row r="10" spans="1:143" ht="10.5" customHeight="1" x14ac:dyDescent="0.2">
      <c r="A10" s="30" t="s">
        <v>21</v>
      </c>
      <c r="B10" s="24">
        <v>28396.180312636301</v>
      </c>
      <c r="C10" s="24">
        <v>39964.68958720626</v>
      </c>
      <c r="D10" s="24">
        <v>49216.710444347926</v>
      </c>
      <c r="E10" s="24">
        <v>53181.970325441704</v>
      </c>
      <c r="F10" s="24">
        <v>48690.135795584618</v>
      </c>
      <c r="G10" s="24">
        <v>54655.181777684185</v>
      </c>
      <c r="H10" s="24">
        <v>58340.295618231561</v>
      </c>
      <c r="I10" s="24">
        <v>63020.745209296154</v>
      </c>
      <c r="J10" s="24">
        <v>69206.450196654259</v>
      </c>
      <c r="K10" s="24">
        <v>76428.191294360731</v>
      </c>
      <c r="L10" s="24">
        <v>83115.408580519099</v>
      </c>
      <c r="M10" s="24">
        <v>91134.066865727829</v>
      </c>
      <c r="N10" s="24">
        <v>82112.961762549428</v>
      </c>
      <c r="O10" s="24">
        <v>81304.272796113481</v>
      </c>
      <c r="P10" s="24">
        <v>69053.906886195124</v>
      </c>
      <c r="Q10" s="24">
        <v>72285.569727561335</v>
      </c>
      <c r="R10" s="24">
        <v>62992.909140086413</v>
      </c>
      <c r="S10" s="24">
        <v>68330.389679778673</v>
      </c>
      <c r="T10" s="24">
        <v>63019.746741130599</v>
      </c>
      <c r="U10" s="24">
        <v>70846.466186323261</v>
      </c>
      <c r="V10" s="26">
        <v>78738.758868555</v>
      </c>
      <c r="W10" s="24">
        <v>84192.859777434744</v>
      </c>
      <c r="X10" s="24">
        <v>82330.785842839017</v>
      </c>
      <c r="Y10" s="24">
        <v>76219.580159825651</v>
      </c>
      <c r="Z10" s="24">
        <v>85070.283267244857</v>
      </c>
      <c r="AA10" s="24">
        <v>74964.862683208179</v>
      </c>
      <c r="AB10" s="24">
        <v>86382.415121558675</v>
      </c>
      <c r="AC10" s="27"/>
      <c r="AD10" s="89">
        <v>-3.1350048745728714</v>
      </c>
      <c r="AE10" s="31">
        <v>5272.302938989963</v>
      </c>
      <c r="AF10" s="31">
        <v>6658.9344446858822</v>
      </c>
      <c r="AG10" s="31">
        <v>7808.0431615207563</v>
      </c>
      <c r="AH10" s="31">
        <v>7336.8924382220684</v>
      </c>
      <c r="AI10" s="31">
        <v>7256.6521040034468</v>
      </c>
      <c r="AJ10" s="31">
        <v>5994.5926088900287</v>
      </c>
      <c r="AK10" s="31">
        <v>6491.1073841654807</v>
      </c>
      <c r="AL10" s="31">
        <v>11765.310252142466</v>
      </c>
      <c r="AM10" s="31">
        <v>11507.553219569623</v>
      </c>
      <c r="AN10" s="31">
        <v>10200.718731328689</v>
      </c>
      <c r="AO10" s="31">
        <v>11693.746260297919</v>
      </c>
      <c r="AP10" s="31">
        <v>13859.981960335777</v>
      </c>
      <c r="AQ10" s="31">
        <v>10468.925373330161</v>
      </c>
      <c r="AR10" s="31">
        <v>13194.056850384071</v>
      </c>
      <c r="AS10" s="31">
        <v>12546.181065809089</v>
      </c>
      <c r="AT10" s="31">
        <v>12947.3827369022</v>
      </c>
      <c r="AU10" s="31">
        <v>14480.428665420413</v>
      </c>
      <c r="AV10" s="31">
        <v>13207.977857310003</v>
      </c>
      <c r="AW10" s="31">
        <v>11499.260820356345</v>
      </c>
      <c r="AX10" s="31">
        <v>13473.377167889314</v>
      </c>
      <c r="AY10" s="31">
        <v>12246.084623371975</v>
      </c>
      <c r="AZ10" s="31">
        <v>11471.413183966988</v>
      </c>
      <c r="BA10" s="31">
        <v>14582.856561685432</v>
      </c>
      <c r="BB10" s="31">
        <v>15751.538948953619</v>
      </c>
      <c r="BC10" s="31">
        <v>11853.53657319273</v>
      </c>
      <c r="BD10" s="31">
        <v>12467.249693852405</v>
      </c>
      <c r="BE10" s="31">
        <v>14544.589582848499</v>
      </c>
      <c r="BF10" s="31">
        <v>16733.782250367381</v>
      </c>
      <c r="BG10" s="31">
        <v>13653.448359009071</v>
      </c>
      <c r="BH10" s="31">
        <v>13408.475426006604</v>
      </c>
      <c r="BI10" s="31">
        <v>14725.624744379589</v>
      </c>
      <c r="BJ10" s="31">
        <v>17330.683703508381</v>
      </c>
      <c r="BK10" s="31">
        <v>15124.113826656772</v>
      </c>
      <c r="BL10" s="31">
        <v>15840.322934751415</v>
      </c>
      <c r="BM10" s="31">
        <v>16320.810750525265</v>
      </c>
      <c r="BN10" s="31">
        <v>18285.7251647876</v>
      </c>
      <c r="BO10" s="31">
        <v>17368.115359007104</v>
      </c>
      <c r="BP10" s="31">
        <v>17231.798922334288</v>
      </c>
      <c r="BQ10" s="31">
        <v>18318.460575816393</v>
      </c>
      <c r="BR10" s="31">
        <v>20098.273769625277</v>
      </c>
      <c r="BS10" s="31">
        <v>19503.991320653317</v>
      </c>
      <c r="BT10" s="31">
        <v>18507.465628265749</v>
      </c>
      <c r="BU10" s="31">
        <v>18592.430388174631</v>
      </c>
      <c r="BV10" s="31">
        <v>19814.374169711806</v>
      </c>
      <c r="BW10" s="31">
        <v>23404.574342411481</v>
      </c>
      <c r="BX10" s="31">
        <v>21304.029680221181</v>
      </c>
      <c r="BY10" s="31">
        <v>20731.318367440846</v>
      </c>
      <c r="BZ10" s="31">
        <v>22455.683636263955</v>
      </c>
      <c r="CA10" s="31">
        <v>25312.421412255197</v>
      </c>
      <c r="CB10" s="31">
        <v>22634.643449767824</v>
      </c>
      <c r="CC10" s="31">
        <v>19785.645604571328</v>
      </c>
      <c r="CD10" s="31">
        <v>21853.450006165836</v>
      </c>
      <c r="CE10" s="31">
        <v>19970.28764304833</v>
      </c>
      <c r="CF10" s="31">
        <v>20503.578508763938</v>
      </c>
      <c r="CG10" s="31">
        <v>21749.60905784959</v>
      </c>
      <c r="CH10" s="31">
        <v>23058.972629923403</v>
      </c>
      <c r="CI10" s="32">
        <v>20128.142463259439</v>
      </c>
      <c r="CJ10" s="32">
        <v>16367.54864508104</v>
      </c>
      <c r="CK10" s="32">
        <v>16764.639936566178</v>
      </c>
      <c r="CL10" s="32">
        <v>19764.690635404691</v>
      </c>
      <c r="CM10" s="32">
        <v>17221.858060804389</v>
      </c>
      <c r="CN10" s="32">
        <v>15302.718253419873</v>
      </c>
      <c r="CO10" s="32">
        <v>16838.26367105656</v>
      </c>
      <c r="CP10" s="32">
        <v>19501.175497807981</v>
      </c>
      <c r="CQ10" s="32">
        <v>19203.240048030872</v>
      </c>
      <c r="CR10" s="32">
        <v>16742.890510665919</v>
      </c>
      <c r="CS10" s="32">
        <v>15149.670145123235</v>
      </c>
      <c r="CT10" s="32">
        <v>17079.253722381643</v>
      </c>
      <c r="CU10" s="32">
        <v>15601.541311743642</v>
      </c>
      <c r="CV10" s="32">
        <v>15162.443960837898</v>
      </c>
      <c r="CW10" s="32">
        <v>18016.326662572908</v>
      </c>
      <c r="CX10" s="32">
        <v>17934.040638646798</v>
      </c>
      <c r="CY10" s="32">
        <v>16645.718482533885</v>
      </c>
      <c r="CZ10" s="32">
        <v>15734.303896025076</v>
      </c>
      <c r="DA10" s="32">
        <v>16549.50220416288</v>
      </c>
      <c r="DB10" s="32">
        <v>13717.345606743262</v>
      </c>
      <c r="DC10" s="32">
        <v>16516.011103617569</v>
      </c>
      <c r="DD10" s="32">
        <v>16236.887826606893</v>
      </c>
      <c r="DE10" s="32">
        <v>16279.566301432415</v>
      </c>
      <c r="DF10" s="32">
        <v>17799.603021851439</v>
      </c>
      <c r="DG10" s="32">
        <v>17797.627256965287</v>
      </c>
      <c r="DH10" s="32">
        <v>18969.669606074123</v>
      </c>
      <c r="DI10" s="32">
        <v>20605.92166305651</v>
      </c>
      <c r="DJ10" s="32">
        <v>20426.535925073964</v>
      </c>
      <c r="DK10" s="32">
        <v>19462.718519917471</v>
      </c>
      <c r="DL10" s="32">
        <v>18243.582760507055</v>
      </c>
      <c r="DM10" s="32">
        <v>21409.030054834708</v>
      </c>
      <c r="DN10" s="32">
        <v>21285.790490005325</v>
      </c>
      <c r="DO10" s="32">
        <v>21217.777204868227</v>
      </c>
      <c r="DP10" s="32">
        <v>20280.262027726483</v>
      </c>
      <c r="DQ10" s="32">
        <v>20202.572831389967</v>
      </c>
      <c r="DR10" s="32">
        <v>22508.580114327018</v>
      </c>
      <c r="DS10" s="32">
        <v>21755.973009321213</v>
      </c>
      <c r="DT10" s="32">
        <v>17863.659887800826</v>
      </c>
      <c r="DU10" s="32">
        <v>19264.052394507926</v>
      </c>
      <c r="DV10" s="32">
        <v>20471.135618332963</v>
      </c>
      <c r="DW10" s="32">
        <v>19635.219237574263</v>
      </c>
      <c r="DX10" s="32">
        <v>16849.172909410492</v>
      </c>
      <c r="DY10" s="32">
        <v>19571.441237974319</v>
      </c>
      <c r="DZ10" s="32">
        <v>20627.796711271665</v>
      </c>
      <c r="EA10" s="32">
        <v>24778.861947402318</v>
      </c>
      <c r="EB10" s="32">
        <v>20092.183370596555</v>
      </c>
      <c r="EC10" s="32">
        <v>21363.260840505205</v>
      </c>
      <c r="ED10" s="32">
        <v>18309.818162677853</v>
      </c>
      <c r="EE10" s="32">
        <v>19386.744858092206</v>
      </c>
      <c r="EF10" s="32">
        <v>15905.038821932923</v>
      </c>
      <c r="EG10" s="32">
        <v>20659.566259773997</v>
      </c>
      <c r="EH10" s="32">
        <v>24392.603250712644</v>
      </c>
      <c r="EI10" s="32">
        <v>23116.872087183183</v>
      </c>
      <c r="EJ10" s="32">
        <v>18213.37352388884</v>
      </c>
      <c r="EK10" s="29"/>
    </row>
    <row r="11" spans="1:143" ht="10.5" customHeight="1" x14ac:dyDescent="0.2">
      <c r="A11" s="30" t="s">
        <v>22</v>
      </c>
      <c r="B11" s="24">
        <v>84944.420652207526</v>
      </c>
      <c r="C11" s="24">
        <v>73854.606052254123</v>
      </c>
      <c r="D11" s="24">
        <v>74421.378984103445</v>
      </c>
      <c r="E11" s="24">
        <v>77268.659976974217</v>
      </c>
      <c r="F11" s="24">
        <v>93971.541306540996</v>
      </c>
      <c r="G11" s="24">
        <v>102392.96192249426</v>
      </c>
      <c r="H11" s="24">
        <v>125060.26059019392</v>
      </c>
      <c r="I11" s="24">
        <v>139962.21589306931</v>
      </c>
      <c r="J11" s="24">
        <v>161227.06612873077</v>
      </c>
      <c r="K11" s="24">
        <v>176885.98005905916</v>
      </c>
      <c r="L11" s="24">
        <v>171819.04522334522</v>
      </c>
      <c r="M11" s="24">
        <v>168728.66794488821</v>
      </c>
      <c r="N11" s="24">
        <v>172202.5005635338</v>
      </c>
      <c r="O11" s="24">
        <v>198378.88023597439</v>
      </c>
      <c r="P11" s="24">
        <v>113691.46285576848</v>
      </c>
      <c r="Q11" s="24">
        <v>98759.472836501271</v>
      </c>
      <c r="R11" s="24">
        <v>102584.82291332731</v>
      </c>
      <c r="S11" s="24">
        <v>106417.4583434622</v>
      </c>
      <c r="T11" s="24">
        <v>105832.04504245115</v>
      </c>
      <c r="U11" s="24">
        <v>85577.478283546705</v>
      </c>
      <c r="V11" s="26">
        <v>79807.735856733343</v>
      </c>
      <c r="W11" s="24">
        <v>84738.75435533229</v>
      </c>
      <c r="X11" s="24">
        <v>87206.666393196298</v>
      </c>
      <c r="Y11" s="24">
        <v>56200.213911107552</v>
      </c>
      <c r="Z11" s="24">
        <v>49673.418045637212</v>
      </c>
      <c r="AA11" s="24">
        <v>43608.353351305035</v>
      </c>
      <c r="AB11" s="24">
        <v>46226.369091766872</v>
      </c>
      <c r="AC11" s="27"/>
      <c r="AD11" s="89">
        <v>-1.0740025155884751</v>
      </c>
      <c r="AE11" s="31">
        <v>22574.415536578035</v>
      </c>
      <c r="AF11" s="31">
        <v>24652.240599252713</v>
      </c>
      <c r="AG11" s="31">
        <v>24632.285255011971</v>
      </c>
      <c r="AH11" s="31">
        <v>21326.18325861964</v>
      </c>
      <c r="AI11" s="31">
        <v>20011.453946645306</v>
      </c>
      <c r="AJ11" s="31">
        <v>18974.498191930601</v>
      </c>
      <c r="AK11" s="31">
        <v>20174.032670210643</v>
      </c>
      <c r="AL11" s="31">
        <v>17285.775926418049</v>
      </c>
      <c r="AM11" s="31">
        <v>17900.499648595</v>
      </c>
      <c r="AN11" s="31">
        <v>18494.297807030431</v>
      </c>
      <c r="AO11" s="31">
        <v>19794.1851068219</v>
      </c>
      <c r="AP11" s="31">
        <v>17414.300300001341</v>
      </c>
      <c r="AQ11" s="31">
        <v>18116.093634767123</v>
      </c>
      <c r="AR11" s="31">
        <v>19096.799942513087</v>
      </c>
      <c r="AS11" s="31">
        <v>18754.204918248095</v>
      </c>
      <c r="AT11" s="31">
        <v>17386.827909652868</v>
      </c>
      <c r="AU11" s="31">
        <v>17926.002300640423</v>
      </c>
      <c r="AV11" s="31">
        <v>23201.624848432824</v>
      </c>
      <c r="AW11" s="31">
        <v>24126.490684164412</v>
      </c>
      <c r="AX11" s="31">
        <v>23102.334666705257</v>
      </c>
      <c r="AY11" s="31">
        <v>22223.163079072718</v>
      </c>
      <c r="AZ11" s="31">
        <v>24519.552876598609</v>
      </c>
      <c r="BA11" s="31">
        <v>26207.823288890133</v>
      </c>
      <c r="BB11" s="31">
        <v>25369.347852333471</v>
      </c>
      <c r="BC11" s="31">
        <v>25383.261919617205</v>
      </c>
      <c r="BD11" s="31">
        <v>25432.528861653453</v>
      </c>
      <c r="BE11" s="31">
        <v>30384.125331513587</v>
      </c>
      <c r="BF11" s="31">
        <v>30201.26731663572</v>
      </c>
      <c r="BG11" s="31">
        <v>30616.572630223491</v>
      </c>
      <c r="BH11" s="31">
        <v>33858.295311821115</v>
      </c>
      <c r="BI11" s="31">
        <v>36625.314190926663</v>
      </c>
      <c r="BJ11" s="31">
        <v>38218.11871721506</v>
      </c>
      <c r="BK11" s="31">
        <v>27394.12466274558</v>
      </c>
      <c r="BL11" s="31">
        <v>37724.658322182011</v>
      </c>
      <c r="BM11" s="31">
        <v>39684.653351652356</v>
      </c>
      <c r="BN11" s="31">
        <v>42213.219252490802</v>
      </c>
      <c r="BO11" s="31">
        <v>35187.054303779747</v>
      </c>
      <c r="BP11" s="31">
        <v>44142.139220807854</v>
      </c>
      <c r="BQ11" s="31">
        <v>49072.640641567181</v>
      </c>
      <c r="BR11" s="31">
        <v>45829.18020050606</v>
      </c>
      <c r="BS11" s="31">
        <v>43960.740481594548</v>
      </c>
      <c r="BT11" s="31">
        <v>38023.418735391366</v>
      </c>
      <c r="BU11" s="31">
        <v>41011.832133918717</v>
      </c>
      <c r="BV11" s="31">
        <v>47691.456283780914</v>
      </c>
      <c r="BW11" s="31">
        <v>38654.019059412807</v>
      </c>
      <c r="BX11" s="31">
        <v>44461.737746232779</v>
      </c>
      <c r="BY11" s="31">
        <v>46978.984693711282</v>
      </c>
      <c r="BZ11" s="31">
        <v>49093.3468500253</v>
      </c>
      <c r="CA11" s="31">
        <v>39186.466277412474</v>
      </c>
      <c r="CB11" s="31">
        <v>33469.870123739151</v>
      </c>
      <c r="CC11" s="31">
        <v>42261.100240489839</v>
      </c>
      <c r="CD11" s="31">
        <v>40146.096974826745</v>
      </c>
      <c r="CE11" s="31">
        <v>42889.343167696548</v>
      </c>
      <c r="CF11" s="31">
        <v>46905.960180520648</v>
      </c>
      <c r="CG11" s="31">
        <v>52662.922343792612</v>
      </c>
      <c r="CH11" s="31">
        <v>54013.846689115606</v>
      </c>
      <c r="CI11" s="32">
        <v>46380.711177095596</v>
      </c>
      <c r="CJ11" s="32">
        <v>45321.40002597055</v>
      </c>
      <c r="CK11" s="32">
        <v>45989.414083058196</v>
      </c>
      <c r="CL11" s="32">
        <v>33371.095195731941</v>
      </c>
      <c r="CM11" s="32">
        <v>19682.451206006437</v>
      </c>
      <c r="CN11" s="32">
        <v>14648.50237097189</v>
      </c>
      <c r="CO11" s="32">
        <v>24776.375496482473</v>
      </c>
      <c r="CP11" s="32">
        <v>31192.855769711183</v>
      </c>
      <c r="CQ11" s="32">
        <v>21887.238612451241</v>
      </c>
      <c r="CR11" s="32">
        <v>20903.002957856374</v>
      </c>
      <c r="CS11" s="32">
        <v>26073.851947322128</v>
      </c>
      <c r="CT11" s="32">
        <v>28644.657196615779</v>
      </c>
      <c r="CU11" s="32">
        <v>25355.39990620736</v>
      </c>
      <c r="CV11" s="32">
        <v>22510.913863182046</v>
      </c>
      <c r="CW11" s="32">
        <v>29471.884928091058</v>
      </c>
      <c r="CX11" s="32">
        <v>31115.620191870777</v>
      </c>
      <c r="CY11" s="32">
        <v>21296.758550098151</v>
      </c>
      <c r="CZ11" s="32">
        <v>24533.194673402228</v>
      </c>
      <c r="DA11" s="32">
        <v>28482.89818028907</v>
      </c>
      <c r="DB11" s="32">
        <v>26561.396081626961</v>
      </c>
      <c r="DC11" s="32">
        <v>24721.689205637947</v>
      </c>
      <c r="DD11" s="32">
        <v>26066.061574897169</v>
      </c>
      <c r="DE11" s="32">
        <v>23815.993492205715</v>
      </c>
      <c r="DF11" s="32">
        <v>21448.576808103619</v>
      </c>
      <c r="DG11" s="32">
        <v>19456.113044391004</v>
      </c>
      <c r="DH11" s="32">
        <v>20856.794938846364</v>
      </c>
      <c r="DI11" s="32">
        <v>21336.015255295024</v>
      </c>
      <c r="DJ11" s="32">
        <v>19793.189874084164</v>
      </c>
      <c r="DK11" s="32">
        <v>17832.429513034025</v>
      </c>
      <c r="DL11" s="32">
        <v>20846.101214320133</v>
      </c>
      <c r="DM11" s="32">
        <v>23158.818060848229</v>
      </c>
      <c r="DN11" s="32">
        <v>20692.833363467602</v>
      </c>
      <c r="DO11" s="32">
        <v>19392.798441848146</v>
      </c>
      <c r="DP11" s="32">
        <v>21494.304489168309</v>
      </c>
      <c r="DQ11" s="32">
        <v>23672.06612848238</v>
      </c>
      <c r="DR11" s="32">
        <v>20904.231043646385</v>
      </c>
      <c r="DS11" s="32">
        <v>20054.140596537774</v>
      </c>
      <c r="DT11" s="32">
        <v>22576.228624529758</v>
      </c>
      <c r="DU11" s="32">
        <v>19594.568362793903</v>
      </c>
      <c r="DV11" s="32">
        <v>12187.312076494019</v>
      </c>
      <c r="DW11" s="32">
        <v>11927.358643181429</v>
      </c>
      <c r="DX11" s="32">
        <v>12490.974828638191</v>
      </c>
      <c r="DY11" s="32">
        <v>11832.658854512571</v>
      </c>
      <c r="DZ11" s="32">
        <v>10226.64259043856</v>
      </c>
      <c r="EA11" s="32">
        <v>13568.98448302965</v>
      </c>
      <c r="EB11" s="32">
        <v>14045.132117656429</v>
      </c>
      <c r="EC11" s="32">
        <v>12342.963636046758</v>
      </c>
      <c r="ED11" s="32">
        <v>11502.516636820696</v>
      </c>
      <c r="EE11" s="32">
        <v>12839.027397116744</v>
      </c>
      <c r="EF11" s="32">
        <v>6923.8456813208322</v>
      </c>
      <c r="EG11" s="32">
        <v>12046.699460990874</v>
      </c>
      <c r="EH11" s="32">
        <v>14132.084152192667</v>
      </c>
      <c r="EI11" s="32">
        <v>13222.236927638862</v>
      </c>
      <c r="EJ11" s="32">
        <v>6825.3485509444617</v>
      </c>
      <c r="EK11" s="29"/>
    </row>
    <row r="12" spans="1:143" ht="10.5" customHeight="1" x14ac:dyDescent="0.2">
      <c r="A12" s="30" t="s">
        <v>23</v>
      </c>
      <c r="B12" s="24">
        <v>33492.772376328445</v>
      </c>
      <c r="C12" s="24">
        <v>35736.992520869098</v>
      </c>
      <c r="D12" s="24">
        <v>38192.385041350353</v>
      </c>
      <c r="E12" s="24">
        <v>42525.886304564287</v>
      </c>
      <c r="F12" s="24">
        <v>46585.926610940107</v>
      </c>
      <c r="G12" s="24">
        <v>47443.199639073602</v>
      </c>
      <c r="H12" s="24">
        <v>57376.285229718866</v>
      </c>
      <c r="I12" s="24">
        <v>59445.233568477153</v>
      </c>
      <c r="J12" s="24">
        <v>63976.273139692552</v>
      </c>
      <c r="K12" s="24">
        <v>90010.138973687557</v>
      </c>
      <c r="L12" s="24">
        <v>115158.12658046251</v>
      </c>
      <c r="M12" s="24">
        <v>132422.56389311777</v>
      </c>
      <c r="N12" s="24">
        <v>166809.5743078735</v>
      </c>
      <c r="O12" s="24">
        <v>184120.03319678811</v>
      </c>
      <c r="P12" s="24">
        <v>122317.82587171008</v>
      </c>
      <c r="Q12" s="24">
        <v>35198.291884354781</v>
      </c>
      <c r="R12" s="24">
        <v>40679.687934922193</v>
      </c>
      <c r="S12" s="24">
        <v>46393.011199084358</v>
      </c>
      <c r="T12" s="24">
        <v>46950.15471694497</v>
      </c>
      <c r="U12" s="24">
        <v>81063.549163686301</v>
      </c>
      <c r="V12" s="26">
        <v>125437.63195556673</v>
      </c>
      <c r="W12" s="24">
        <v>144430.42336794175</v>
      </c>
      <c r="X12" s="24">
        <v>123515.37628970452</v>
      </c>
      <c r="Y12" s="24">
        <v>58406.556997460888</v>
      </c>
      <c r="Z12" s="24">
        <v>65716.270566335137</v>
      </c>
      <c r="AA12" s="24">
        <v>67540.227536686463</v>
      </c>
      <c r="AB12" s="24">
        <v>65305.965697561398</v>
      </c>
      <c r="AC12" s="27"/>
      <c r="AD12" s="89">
        <v>1.2067903150887389</v>
      </c>
      <c r="AE12" s="31">
        <v>7741.6461375518993</v>
      </c>
      <c r="AF12" s="31">
        <v>7424.2673068778431</v>
      </c>
      <c r="AG12" s="31">
        <v>7726.9746666658248</v>
      </c>
      <c r="AH12" s="31">
        <v>9433.7557797458085</v>
      </c>
      <c r="AI12" s="31">
        <v>7906.1394310625828</v>
      </c>
      <c r="AJ12" s="31">
        <v>8425.9024988542296</v>
      </c>
      <c r="AK12" s="31">
        <v>8797.3951051129789</v>
      </c>
      <c r="AL12" s="31">
        <v>8833.0390603878168</v>
      </c>
      <c r="AM12" s="31">
        <v>9233.5877617109581</v>
      </c>
      <c r="AN12" s="31">
        <v>8872.9705936573446</v>
      </c>
      <c r="AO12" s="31">
        <v>8683.7539092730149</v>
      </c>
      <c r="AP12" s="31">
        <v>9453.7544765852799</v>
      </c>
      <c r="AQ12" s="31">
        <v>9878.2943181469091</v>
      </c>
      <c r="AR12" s="31">
        <v>10176.582337345148</v>
      </c>
      <c r="AS12" s="31">
        <v>10485.025911573035</v>
      </c>
      <c r="AT12" s="31">
        <v>10366.93408065234</v>
      </c>
      <c r="AU12" s="31">
        <v>10671.551011015532</v>
      </c>
      <c r="AV12" s="31">
        <v>11002.37530132338</v>
      </c>
      <c r="AW12" s="31">
        <v>12089.215532379892</v>
      </c>
      <c r="AX12" s="31">
        <v>12710.690176961451</v>
      </c>
      <c r="AY12" s="31">
        <v>11502.131092355005</v>
      </c>
      <c r="AZ12" s="31">
        <v>10283.889809243759</v>
      </c>
      <c r="BA12" s="31">
        <v>11167.715774746692</v>
      </c>
      <c r="BB12" s="31">
        <v>11650.666570207455</v>
      </c>
      <c r="BC12" s="31">
        <v>11900.121464506137</v>
      </c>
      <c r="BD12" s="31">
        <v>12724.695829613322</v>
      </c>
      <c r="BE12" s="31">
        <v>14419.105158711642</v>
      </c>
      <c r="BF12" s="31">
        <v>14812.006413170167</v>
      </c>
      <c r="BG12" s="31">
        <v>14367.288823011855</v>
      </c>
      <c r="BH12" s="31">
        <v>13777.884834825196</v>
      </c>
      <c r="BI12" s="31">
        <v>14343.348752625627</v>
      </c>
      <c r="BJ12" s="31">
        <v>14701.219077563137</v>
      </c>
      <c r="BK12" s="31">
        <v>15073.996355780484</v>
      </c>
      <c r="BL12" s="31">
        <v>15326.669382507902</v>
      </c>
      <c r="BM12" s="31">
        <v>15559.150162791628</v>
      </c>
      <c r="BN12" s="31">
        <v>15664.447005283755</v>
      </c>
      <c r="BO12" s="31">
        <v>15655.173465386837</v>
      </c>
      <c r="BP12" s="31">
        <v>17097.502506230336</v>
      </c>
      <c r="BQ12" s="31">
        <v>19486.111640874038</v>
      </c>
      <c r="BR12" s="31">
        <v>20919.097384671495</v>
      </c>
      <c r="BS12" s="31">
        <v>22961.996854784898</v>
      </c>
      <c r="BT12" s="31">
        <v>26642.933093357122</v>
      </c>
      <c r="BU12" s="31">
        <v>27916.29695249263</v>
      </c>
      <c r="BV12" s="31">
        <v>29035.820698185424</v>
      </c>
      <c r="BW12" s="31">
        <v>28571.646983492021</v>
      </c>
      <c r="BX12" s="31">
        <v>29634.361946292436</v>
      </c>
      <c r="BY12" s="31">
        <v>32454.242695348155</v>
      </c>
      <c r="BZ12" s="31">
        <v>32985.109903276651</v>
      </c>
      <c r="CA12" s="31">
        <v>32426.828041024426</v>
      </c>
      <c r="CB12" s="31">
        <v>34556.383253468528</v>
      </c>
      <c r="CC12" s="31">
        <v>39885.845887252552</v>
      </c>
      <c r="CD12" s="31">
        <v>41685.006288096229</v>
      </c>
      <c r="CE12" s="31">
        <v>41822.665458890311</v>
      </c>
      <c r="CF12" s="31">
        <v>43416.056673634404</v>
      </c>
      <c r="CG12" s="31">
        <v>50099.218089045033</v>
      </c>
      <c r="CH12" s="31">
        <v>48581.262257059585</v>
      </c>
      <c r="CI12" s="32">
        <v>38979.468832962855</v>
      </c>
      <c r="CJ12" s="32">
        <v>46460.084017720619</v>
      </c>
      <c r="CK12" s="32">
        <v>55220.592111304453</v>
      </c>
      <c r="CL12" s="32">
        <v>50536.118905635514</v>
      </c>
      <c r="CM12" s="32">
        <v>8313.5311512171029</v>
      </c>
      <c r="CN12" s="32">
        <v>8247.5837035530076</v>
      </c>
      <c r="CO12" s="32">
        <v>9289.9084585604287</v>
      </c>
      <c r="CP12" s="32">
        <v>9233.4174534605627</v>
      </c>
      <c r="CQ12" s="32">
        <v>7829.6200112047691</v>
      </c>
      <c r="CR12" s="32">
        <v>8845.34596112902</v>
      </c>
      <c r="CS12" s="32">
        <v>9103.5092626297719</v>
      </c>
      <c r="CT12" s="32">
        <v>8865.9543194164326</v>
      </c>
      <c r="CU12" s="32">
        <v>9127.8633897469481</v>
      </c>
      <c r="CV12" s="32">
        <v>13582.36096312904</v>
      </c>
      <c r="CW12" s="32">
        <v>11054.172467541295</v>
      </c>
      <c r="CX12" s="32">
        <v>10542.208951508739</v>
      </c>
      <c r="CY12" s="32">
        <v>10547.18374983025</v>
      </c>
      <c r="CZ12" s="32">
        <v>14249.446030204073</v>
      </c>
      <c r="DA12" s="32">
        <v>13846.078718830619</v>
      </c>
      <c r="DB12" s="32">
        <v>12040.453404808768</v>
      </c>
      <c r="DC12" s="32">
        <v>10924.257344101876</v>
      </c>
      <c r="DD12" s="32">
        <v>10139.365249203705</v>
      </c>
      <c r="DE12" s="32">
        <v>9115.9790038061219</v>
      </c>
      <c r="DF12" s="32">
        <v>11081.222795171554</v>
      </c>
      <c r="DG12" s="32">
        <v>13189.199248733268</v>
      </c>
      <c r="DH12" s="32">
        <v>13758.161263877872</v>
      </c>
      <c r="DI12" s="32">
        <v>14412.610328840003</v>
      </c>
      <c r="DJ12" s="32">
        <v>12457.496967930847</v>
      </c>
      <c r="DK12" s="32">
        <v>14131.776907412321</v>
      </c>
      <c r="DL12" s="32">
        <v>9696.9787989133165</v>
      </c>
      <c r="DM12" s="32">
        <v>19622.185842484265</v>
      </c>
      <c r="DN12" s="32">
        <v>11099.610955659624</v>
      </c>
      <c r="DO12" s="32">
        <v>13668.92243305034</v>
      </c>
      <c r="DP12" s="32">
        <v>14414.165205966416</v>
      </c>
      <c r="DQ12" s="32">
        <v>15831.878058806013</v>
      </c>
      <c r="DR12" s="32">
        <v>12816.576799140903</v>
      </c>
      <c r="DS12" s="32">
        <v>14854.537003918489</v>
      </c>
      <c r="DT12" s="32">
        <v>19229.03473173664</v>
      </c>
      <c r="DU12" s="32">
        <v>12526.550575280355</v>
      </c>
      <c r="DV12" s="32">
        <v>15964.497791029942</v>
      </c>
      <c r="DW12" s="32">
        <v>15580.640261851748</v>
      </c>
      <c r="DX12" s="32">
        <v>14334.868369298843</v>
      </c>
      <c r="DY12" s="32">
        <v>14780.216918924127</v>
      </c>
      <c r="DZ12" s="32">
        <v>16497.605709412801</v>
      </c>
      <c r="EA12" s="32">
        <v>17025.22788991647</v>
      </c>
      <c r="EB12" s="32">
        <v>17413.220048081741</v>
      </c>
      <c r="EC12" s="32">
        <v>16490.935273877345</v>
      </c>
      <c r="ED12" s="32">
        <v>15878.899993125775</v>
      </c>
      <c r="EE12" s="32">
        <v>16509.957873403811</v>
      </c>
      <c r="EF12" s="32">
        <v>18660.434396279539</v>
      </c>
      <c r="EG12" s="32">
        <v>18481.426983280784</v>
      </c>
      <c r="EH12" s="32">
        <v>16362.682543977557</v>
      </c>
      <c r="EI12" s="32">
        <v>15531.884400093577</v>
      </c>
      <c r="EJ12" s="32">
        <v>14929.97177020948</v>
      </c>
      <c r="EK12" s="29"/>
    </row>
    <row r="13" spans="1:143" ht="10.5" customHeight="1" x14ac:dyDescent="0.2">
      <c r="A13" s="30" t="s">
        <v>24</v>
      </c>
      <c r="B13" s="24">
        <v>16402.207718851569</v>
      </c>
      <c r="C13" s="24">
        <v>17733.621493560815</v>
      </c>
      <c r="D13" s="24">
        <v>18347.438680570303</v>
      </c>
      <c r="E13" s="24">
        <v>19249.928042307605</v>
      </c>
      <c r="F13" s="24">
        <v>19269.526650572181</v>
      </c>
      <c r="G13" s="24">
        <v>23455.786837832347</v>
      </c>
      <c r="H13" s="24">
        <v>28008.603604962522</v>
      </c>
      <c r="I13" s="24">
        <v>31231.694201601924</v>
      </c>
      <c r="J13" s="24">
        <v>32946.381466433166</v>
      </c>
      <c r="K13" s="24">
        <v>33775.351472373484</v>
      </c>
      <c r="L13" s="24">
        <v>37820.510382026783</v>
      </c>
      <c r="M13" s="24">
        <v>43052.760475024799</v>
      </c>
      <c r="N13" s="24">
        <v>47330.765082531587</v>
      </c>
      <c r="O13" s="24">
        <v>55204.134201854089</v>
      </c>
      <c r="P13" s="24">
        <v>80313.117594639029</v>
      </c>
      <c r="Q13" s="24">
        <v>92843.670475812207</v>
      </c>
      <c r="R13" s="24">
        <v>120911.31274181476</v>
      </c>
      <c r="S13" s="24">
        <v>117720.71301087379</v>
      </c>
      <c r="T13" s="24">
        <v>105054.12401749914</v>
      </c>
      <c r="U13" s="24">
        <v>88593.011986801255</v>
      </c>
      <c r="V13" s="26">
        <v>50698.863003096485</v>
      </c>
      <c r="W13" s="24">
        <v>58804.88443716061</v>
      </c>
      <c r="X13" s="24">
        <v>62732.026593602044</v>
      </c>
      <c r="Y13" s="24">
        <v>130224.23733148706</v>
      </c>
      <c r="Z13" s="24">
        <v>147292.26974867802</v>
      </c>
      <c r="AA13" s="24">
        <v>138018.22566967519</v>
      </c>
      <c r="AB13" s="24">
        <v>107194.18879910612</v>
      </c>
      <c r="AC13" s="27"/>
      <c r="AD13" s="89">
        <v>1.5814743343218112</v>
      </c>
      <c r="AE13" s="31">
        <v>3964.6391588450415</v>
      </c>
      <c r="AF13" s="31">
        <v>4060.0526513947402</v>
      </c>
      <c r="AG13" s="31">
        <v>4063.8494587370669</v>
      </c>
      <c r="AH13" s="31">
        <v>4063.8494587370669</v>
      </c>
      <c r="AI13" s="31">
        <v>4137.2544006887174</v>
      </c>
      <c r="AJ13" s="31">
        <v>4137.2544006887174</v>
      </c>
      <c r="AK13" s="31">
        <v>4380.250070597629</v>
      </c>
      <c r="AL13" s="31">
        <v>4385.312480387398</v>
      </c>
      <c r="AM13" s="31">
        <v>4477.7014590506824</v>
      </c>
      <c r="AN13" s="31">
        <v>4490.3574835251047</v>
      </c>
      <c r="AO13" s="31">
        <v>4525.7943520534873</v>
      </c>
      <c r="AP13" s="31">
        <v>4561.2312205818707</v>
      </c>
      <c r="AQ13" s="31">
        <v>4606.7929086897911</v>
      </c>
      <c r="AR13" s="31">
        <v>4653.6201992451552</v>
      </c>
      <c r="AS13" s="31">
        <v>4699.1818873530765</v>
      </c>
      <c r="AT13" s="31">
        <v>4747.2747803558814</v>
      </c>
      <c r="AU13" s="31">
        <v>4818.1485174126483</v>
      </c>
      <c r="AV13" s="31">
        <v>4985.3228571859981</v>
      </c>
      <c r="AW13" s="31">
        <v>4601.8954723847364</v>
      </c>
      <c r="AX13" s="31">
        <v>5009.8622098132782</v>
      </c>
      <c r="AY13" s="31">
        <v>4675.5135302665785</v>
      </c>
      <c r="AZ13" s="31">
        <v>4982.255438107587</v>
      </c>
      <c r="BA13" s="31">
        <v>4682.4152231930011</v>
      </c>
      <c r="BB13" s="31">
        <v>5200.8090474443061</v>
      </c>
      <c r="BC13" s="31">
        <v>6641.7291595274455</v>
      </c>
      <c r="BD13" s="31">
        <v>6930.8334076675965</v>
      </c>
      <c r="BE13" s="31">
        <v>6713.8135078700825</v>
      </c>
      <c r="BF13" s="31">
        <v>6630.9931927530097</v>
      </c>
      <c r="BG13" s="31">
        <v>7322.6961949344841</v>
      </c>
      <c r="BH13" s="31">
        <v>7341.1007094049455</v>
      </c>
      <c r="BI13" s="31">
        <v>7732.196641902231</v>
      </c>
      <c r="BJ13" s="31">
        <v>7355.6709500273928</v>
      </c>
      <c r="BK13" s="31">
        <v>8149.3656365660036</v>
      </c>
      <c r="BL13" s="31">
        <v>7994.4609731062947</v>
      </c>
      <c r="BM13" s="31">
        <v>8271.2955449328056</v>
      </c>
      <c r="BN13" s="31">
        <v>7867.1630813522761</v>
      </c>
      <c r="BO13" s="31">
        <v>8418.5316606964898</v>
      </c>
      <c r="BP13" s="31">
        <v>8389.3911794515934</v>
      </c>
      <c r="BQ13" s="31">
        <v>8538.9278595240849</v>
      </c>
      <c r="BR13" s="31">
        <v>7966.0873466310004</v>
      </c>
      <c r="BS13" s="31">
        <v>8710.7033279150492</v>
      </c>
      <c r="BT13" s="31">
        <v>8559.6329383033517</v>
      </c>
      <c r="BU13" s="31">
        <v>9091.0632936378988</v>
      </c>
      <c r="BV13" s="31">
        <v>9608.6902631196008</v>
      </c>
      <c r="BW13" s="31">
        <v>9572.6480889482827</v>
      </c>
      <c r="BX13" s="31">
        <v>9548.1087363210027</v>
      </c>
      <c r="BY13" s="31">
        <v>10680.753231023928</v>
      </c>
      <c r="BZ13" s="31">
        <v>10593.33178728924</v>
      </c>
      <c r="CA13" s="31">
        <v>10699.924600263992</v>
      </c>
      <c r="CB13" s="31">
        <v>11078.750856447639</v>
      </c>
      <c r="CC13" s="31">
        <v>11462.945096018502</v>
      </c>
      <c r="CD13" s="31">
        <v>11740.546522614615</v>
      </c>
      <c r="CE13" s="31">
        <v>11808.79659710924</v>
      </c>
      <c r="CF13" s="31">
        <v>12318.476866789229</v>
      </c>
      <c r="CG13" s="31">
        <v>12368.983276038287</v>
      </c>
      <c r="CH13" s="31">
        <v>13891.446173063916</v>
      </c>
      <c r="CI13" s="32">
        <v>13866.477733024867</v>
      </c>
      <c r="CJ13" s="32">
        <v>15077.227019727023</v>
      </c>
      <c r="CK13" s="32">
        <v>15416.18979084447</v>
      </c>
      <c r="CL13" s="32">
        <v>14972.445752989224</v>
      </c>
      <c r="CM13" s="32">
        <v>25565.006733878661</v>
      </c>
      <c r="CN13" s="32">
        <v>24359.475316926673</v>
      </c>
      <c r="CO13" s="32">
        <v>19400.230656032345</v>
      </c>
      <c r="CP13" s="32">
        <v>21774.292344751582</v>
      </c>
      <c r="CQ13" s="32">
        <v>23479.471771205663</v>
      </c>
      <c r="CR13" s="32">
        <v>28189.675703822624</v>
      </c>
      <c r="CS13" s="32">
        <v>28910.670688761173</v>
      </c>
      <c r="CT13" s="32">
        <v>30615.90946839422</v>
      </c>
      <c r="CU13" s="32">
        <v>32318.541011963342</v>
      </c>
      <c r="CV13" s="32">
        <v>29066.191572696025</v>
      </c>
      <c r="CW13" s="32">
        <v>26263.09243475346</v>
      </c>
      <c r="CX13" s="32">
        <v>31080.492328662414</v>
      </c>
      <c r="CY13" s="32">
        <v>32105.119363561058</v>
      </c>
      <c r="CZ13" s="32">
        <v>28272.008883896866</v>
      </c>
      <c r="DA13" s="32">
        <v>26401.878408043984</v>
      </c>
      <c r="DB13" s="32">
        <v>25496.134350311913</v>
      </c>
      <c r="DC13" s="32">
        <v>26034.690958701078</v>
      </c>
      <c r="DD13" s="32">
        <v>27121.420300442169</v>
      </c>
      <c r="DE13" s="32">
        <v>28461.438005482385</v>
      </c>
      <c r="DF13" s="32">
        <v>33184.213468707727</v>
      </c>
      <c r="DG13" s="32">
        <v>32165.097855474614</v>
      </c>
      <c r="DH13" s="32">
        <v>28701.249509234014</v>
      </c>
      <c r="DI13" s="32">
        <v>27113.535486675937</v>
      </c>
      <c r="DJ13" s="32">
        <v>28522.496818417025</v>
      </c>
      <c r="DK13" s="32">
        <v>32705.912006461447</v>
      </c>
      <c r="DL13" s="32">
        <v>37095.687644012323</v>
      </c>
      <c r="DM13" s="32">
        <v>41624.31312640517</v>
      </c>
      <c r="DN13" s="32">
        <v>35523.606251944897</v>
      </c>
      <c r="DO13" s="32">
        <v>33258.178728831881</v>
      </c>
      <c r="DP13" s="32">
        <v>34024.32526075979</v>
      </c>
      <c r="DQ13" s="32">
        <v>35582.576511108622</v>
      </c>
      <c r="DR13" s="32">
        <v>30445.893660307476</v>
      </c>
      <c r="DS13" s="32">
        <v>28240.867448735229</v>
      </c>
      <c r="DT13" s="32">
        <v>29246.038669553207</v>
      </c>
      <c r="DU13" s="32">
        <v>31213.903046849096</v>
      </c>
      <c r="DV13" s="32">
        <v>32261.440364726895</v>
      </c>
      <c r="DW13" s="32">
        <v>31062.660303214601</v>
      </c>
      <c r="DX13" s="32">
        <v>35686.233616696474</v>
      </c>
      <c r="DY13" s="32">
        <v>29091.545378102688</v>
      </c>
      <c r="DZ13" s="32">
        <v>38234.201834978565</v>
      </c>
      <c r="EA13" s="32">
        <v>40129.104830522221</v>
      </c>
      <c r="EB13" s="32">
        <v>39837.417705074557</v>
      </c>
      <c r="EC13" s="32">
        <v>30942.315217247669</v>
      </c>
      <c r="ED13" s="32">
        <v>41623.594804098662</v>
      </c>
      <c r="EE13" s="32">
        <v>36743.69977597965</v>
      </c>
      <c r="EF13" s="32">
        <v>28708.615872349219</v>
      </c>
      <c r="EG13" s="32">
        <v>24445.17367856585</v>
      </c>
      <c r="EH13" s="32">
        <v>25794.411983515376</v>
      </c>
      <c r="EI13" s="32">
        <v>28363.621306266024</v>
      </c>
      <c r="EJ13" s="32">
        <v>28590.981830758872</v>
      </c>
      <c r="EK13" s="29"/>
    </row>
    <row r="14" spans="1:143" ht="10.5" customHeight="1" x14ac:dyDescent="0.2">
      <c r="A14" s="30" t="s">
        <v>25</v>
      </c>
      <c r="B14" s="24">
        <v>103588.30617705555</v>
      </c>
      <c r="C14" s="24">
        <v>121080.26952250057</v>
      </c>
      <c r="D14" s="24">
        <v>144602.92056973866</v>
      </c>
      <c r="E14" s="24">
        <v>164488.88226450872</v>
      </c>
      <c r="F14" s="24">
        <v>186140.87726047082</v>
      </c>
      <c r="G14" s="24">
        <v>209750.04872435515</v>
      </c>
      <c r="H14" s="24">
        <v>241005.67433552822</v>
      </c>
      <c r="I14" s="24">
        <v>265264.7014014374</v>
      </c>
      <c r="J14" s="24">
        <v>290202.70509335987</v>
      </c>
      <c r="K14" s="24">
        <v>296746.56935168913</v>
      </c>
      <c r="L14" s="24">
        <v>332292.42307816708</v>
      </c>
      <c r="M14" s="24">
        <v>363191.77715761022</v>
      </c>
      <c r="N14" s="24">
        <v>404467.28415370337</v>
      </c>
      <c r="O14" s="24">
        <v>453527.49140717927</v>
      </c>
      <c r="P14" s="24">
        <v>501191.43368459365</v>
      </c>
      <c r="Q14" s="24">
        <v>498389.39555164974</v>
      </c>
      <c r="R14" s="24">
        <v>528716.86944150855</v>
      </c>
      <c r="S14" s="24">
        <v>535338.53449259291</v>
      </c>
      <c r="T14" s="24">
        <v>541343.47456834104</v>
      </c>
      <c r="U14" s="24">
        <v>534548.79533062014</v>
      </c>
      <c r="V14" s="26">
        <v>565915.66560811095</v>
      </c>
      <c r="W14" s="24">
        <v>618780.49377204536</v>
      </c>
      <c r="X14" s="24">
        <v>641151.16294548567</v>
      </c>
      <c r="Y14" s="24">
        <v>662580.95214461966</v>
      </c>
      <c r="Z14" s="24">
        <v>737987.84567630081</v>
      </c>
      <c r="AA14" s="24">
        <v>690073.96144652809</v>
      </c>
      <c r="AB14" s="24">
        <v>649178.93561874214</v>
      </c>
      <c r="AC14" s="27"/>
      <c r="AD14" s="89">
        <v>1.666073820037056</v>
      </c>
      <c r="AE14" s="31">
        <v>23857.16542496267</v>
      </c>
      <c r="AF14" s="31">
        <v>24677.303664874886</v>
      </c>
      <c r="AG14" s="31">
        <v>25583.026762297599</v>
      </c>
      <c r="AH14" s="31">
        <v>25263.125067088586</v>
      </c>
      <c r="AI14" s="31">
        <v>27416.207594651481</v>
      </c>
      <c r="AJ14" s="31">
        <v>25325.946753017888</v>
      </c>
      <c r="AK14" s="31">
        <v>27331.98587430621</v>
      </c>
      <c r="AL14" s="31">
        <v>30135.414509186034</v>
      </c>
      <c r="AM14" s="31">
        <v>32672.593834587256</v>
      </c>
      <c r="AN14" s="31">
        <v>30940.275304421066</v>
      </c>
      <c r="AO14" s="31">
        <v>33863.923653019534</v>
      </c>
      <c r="AP14" s="31">
        <v>35762.648001609843</v>
      </c>
      <c r="AQ14" s="31">
        <v>37140.759861130406</v>
      </c>
      <c r="AR14" s="31">
        <v>37835.589053978882</v>
      </c>
      <c r="AS14" s="31">
        <v>39496.930408531523</v>
      </c>
      <c r="AT14" s="31">
        <v>42047.354278664468</v>
      </c>
      <c r="AU14" s="31">
        <v>41714.202804980465</v>
      </c>
      <c r="AV14" s="31">
        <v>41230.394772332256</v>
      </c>
      <c r="AW14" s="31">
        <v>44968.562985646859</v>
      </c>
      <c r="AX14" s="31">
        <v>46174.988427837729</v>
      </c>
      <c r="AY14" s="31">
        <v>48258.151964254299</v>
      </c>
      <c r="AZ14" s="31">
        <v>46739.173882731928</v>
      </c>
      <c r="BA14" s="31">
        <v>50351.18948052467</v>
      </c>
      <c r="BB14" s="31">
        <v>53570.567075989275</v>
      </c>
      <c r="BC14" s="31">
        <v>53950.55483757607</v>
      </c>
      <c r="BD14" s="31">
        <v>51877.737330265147</v>
      </c>
      <c r="BE14" s="31">
        <v>58160.748530451077</v>
      </c>
      <c r="BF14" s="31">
        <v>61350.612859563284</v>
      </c>
      <c r="BG14" s="31">
        <v>61572.807121604819</v>
      </c>
      <c r="BH14" s="31">
        <v>59921.505823909043</v>
      </c>
      <c r="BI14" s="31">
        <v>63906.790122535072</v>
      </c>
      <c r="BJ14" s="31">
        <v>65612.339727775106</v>
      </c>
      <c r="BK14" s="31">
        <v>67027.843934089877</v>
      </c>
      <c r="BL14" s="31">
        <v>68717.727617037322</v>
      </c>
      <c r="BM14" s="31">
        <v>71909.719563820516</v>
      </c>
      <c r="BN14" s="31">
        <v>74822.604749377235</v>
      </c>
      <c r="BO14" s="31">
        <v>71856.722696199256</v>
      </c>
      <c r="BP14" s="31">
        <v>71613.658083962844</v>
      </c>
      <c r="BQ14" s="31">
        <v>69836.426611219984</v>
      </c>
      <c r="BR14" s="31">
        <v>74441.066696542548</v>
      </c>
      <c r="BS14" s="31">
        <v>76069.937164682182</v>
      </c>
      <c r="BT14" s="31">
        <v>76399.138879244405</v>
      </c>
      <c r="BU14" s="31">
        <v>78678.336998660714</v>
      </c>
      <c r="BV14" s="31">
        <v>84550.363102396324</v>
      </c>
      <c r="BW14" s="31">
        <v>85003.453973298092</v>
      </c>
      <c r="BX14" s="31">
        <v>84060.269003811933</v>
      </c>
      <c r="BY14" s="31">
        <v>87701.568635406715</v>
      </c>
      <c r="BZ14" s="31">
        <v>90969.485798902504</v>
      </c>
      <c r="CA14" s="31">
        <v>91887.699702570899</v>
      </c>
      <c r="CB14" s="31">
        <v>92633.023020730107</v>
      </c>
      <c r="CC14" s="31">
        <v>97844.059612569559</v>
      </c>
      <c r="CD14" s="31">
        <v>99869.548239318901</v>
      </c>
      <c r="CE14" s="31">
        <v>105942.74555819153</v>
      </c>
      <c r="CF14" s="31">
        <v>100810.93074362344</v>
      </c>
      <c r="CG14" s="31">
        <v>116715.76603120989</v>
      </c>
      <c r="CH14" s="31">
        <v>116978.99079810159</v>
      </c>
      <c r="CI14" s="32">
        <v>109934.01117057253</v>
      </c>
      <c r="CJ14" s="32">
        <v>109898.72340729527</v>
      </c>
      <c r="CK14" s="32">
        <v>126786.71796210548</v>
      </c>
      <c r="CL14" s="32">
        <v>126787.39887083122</v>
      </c>
      <c r="CM14" s="32">
        <v>129176.23388894912</v>
      </c>
      <c r="CN14" s="32">
        <v>118441.08296270788</v>
      </c>
      <c r="CO14" s="32">
        <v>122292.76410228282</v>
      </c>
      <c r="CP14" s="32">
        <v>127522.87371983496</v>
      </c>
      <c r="CQ14" s="32">
        <v>123757.07285428011</v>
      </c>
      <c r="CR14" s="32">
        <v>124816.68487525181</v>
      </c>
      <c r="CS14" s="32">
        <v>133816.72321610703</v>
      </c>
      <c r="CT14" s="32">
        <v>132726.68044678334</v>
      </c>
      <c r="CU14" s="32">
        <v>132731.17190587861</v>
      </c>
      <c r="CV14" s="32">
        <v>129442.29387273949</v>
      </c>
      <c r="CW14" s="32">
        <v>138834.37267022795</v>
      </c>
      <c r="CX14" s="32">
        <v>132160.57166834836</v>
      </c>
      <c r="CY14" s="32">
        <v>127800.1024894952</v>
      </c>
      <c r="CZ14" s="32">
        <v>136543.48766452141</v>
      </c>
      <c r="DA14" s="32">
        <v>135644.44542727806</v>
      </c>
      <c r="DB14" s="32">
        <v>131463.69401594932</v>
      </c>
      <c r="DC14" s="32">
        <v>137477.72849425153</v>
      </c>
      <c r="DD14" s="32">
        <v>136757.60663086214</v>
      </c>
      <c r="DE14" s="32">
        <v>133800.48519373365</v>
      </c>
      <c r="DF14" s="32">
        <v>130053.50248081947</v>
      </c>
      <c r="DG14" s="32">
        <v>139119.28427231871</v>
      </c>
      <c r="DH14" s="32">
        <v>131575.52338374834</v>
      </c>
      <c r="DI14" s="32">
        <v>149282.83898185362</v>
      </c>
      <c r="DJ14" s="32">
        <v>135540.53729005609</v>
      </c>
      <c r="DK14" s="32">
        <v>141502.9016938995</v>
      </c>
      <c r="DL14" s="32">
        <v>139589.38764230176</v>
      </c>
      <c r="DM14" s="32">
        <v>151048.0258909465</v>
      </c>
      <c r="DN14" s="32">
        <v>158147.47394064834</v>
      </c>
      <c r="DO14" s="32">
        <v>160995.42501109742</v>
      </c>
      <c r="DP14" s="32">
        <v>148589.56892935306</v>
      </c>
      <c r="DQ14" s="32">
        <v>162763.69196875294</v>
      </c>
      <c r="DR14" s="32">
        <v>158129.4238316332</v>
      </c>
      <c r="DS14" s="32">
        <v>165503.53179836727</v>
      </c>
      <c r="DT14" s="32">
        <v>154754.51534673225</v>
      </c>
      <c r="DU14" s="32">
        <v>162006.99213628165</v>
      </c>
      <c r="DV14" s="32">
        <v>163225.05992075973</v>
      </c>
      <c r="DW14" s="32">
        <v>176048.32397609064</v>
      </c>
      <c r="DX14" s="32">
        <v>161300.57611148767</v>
      </c>
      <c r="DY14" s="32">
        <v>186190.50788111615</v>
      </c>
      <c r="DZ14" s="32">
        <v>185534.06160174077</v>
      </c>
      <c r="EA14" s="32">
        <v>180856.57012995682</v>
      </c>
      <c r="EB14" s="32">
        <v>185406.70606348713</v>
      </c>
      <c r="EC14" s="32">
        <v>189547.71184549475</v>
      </c>
      <c r="ED14" s="32">
        <v>165736.10461063217</v>
      </c>
      <c r="EE14" s="32">
        <v>177685.42272509466</v>
      </c>
      <c r="EF14" s="32">
        <v>157104.72226530645</v>
      </c>
      <c r="EG14" s="32">
        <v>160985.99592858678</v>
      </c>
      <c r="EH14" s="32">
        <v>165616.64381406675</v>
      </c>
      <c r="EI14" s="32">
        <v>161578.55241707948</v>
      </c>
      <c r="EJ14" s="32">
        <v>160997.74345900916</v>
      </c>
      <c r="EK14" s="29"/>
    </row>
    <row r="15" spans="1:143" ht="10.5" customHeight="1" x14ac:dyDescent="0.2">
      <c r="A15" s="30" t="s">
        <v>26</v>
      </c>
      <c r="B15" s="24">
        <v>8144.7802384803927</v>
      </c>
      <c r="C15" s="24">
        <v>8737.9114585059815</v>
      </c>
      <c r="D15" s="24">
        <v>10370.348628402011</v>
      </c>
      <c r="E15" s="24">
        <v>10996.482275779028</v>
      </c>
      <c r="F15" s="24">
        <v>11492.628995265262</v>
      </c>
      <c r="G15" s="24">
        <v>11984.960288540691</v>
      </c>
      <c r="H15" s="24">
        <v>14270.25927672963</v>
      </c>
      <c r="I15" s="24">
        <v>15049.171472060905</v>
      </c>
      <c r="J15" s="24">
        <v>15644.377960946125</v>
      </c>
      <c r="K15" s="24">
        <v>18010.507459971326</v>
      </c>
      <c r="L15" s="24">
        <v>20861.620024014112</v>
      </c>
      <c r="M15" s="24">
        <v>22801.552284084461</v>
      </c>
      <c r="N15" s="24">
        <v>28319.487672689822</v>
      </c>
      <c r="O15" s="24">
        <v>44616.632520354397</v>
      </c>
      <c r="P15" s="24">
        <v>45195.509555029326</v>
      </c>
      <c r="Q15" s="24">
        <v>30904.749553470876</v>
      </c>
      <c r="R15" s="24">
        <v>31467.644695927935</v>
      </c>
      <c r="S15" s="24">
        <v>33343.87408134398</v>
      </c>
      <c r="T15" s="24">
        <v>32583.941286199835</v>
      </c>
      <c r="U15" s="24">
        <v>30356.564724427499</v>
      </c>
      <c r="V15" s="26">
        <v>34041.504409578018</v>
      </c>
      <c r="W15" s="24">
        <v>44536.270055292473</v>
      </c>
      <c r="X15" s="24">
        <v>43197.301991707413</v>
      </c>
      <c r="Y15" s="24">
        <v>44404.215648108759</v>
      </c>
      <c r="Z15" s="24">
        <v>52299.794170746194</v>
      </c>
      <c r="AA15" s="24">
        <v>43988.624958188026</v>
      </c>
      <c r="AB15" s="24">
        <v>16923.758173540464</v>
      </c>
      <c r="AC15" s="27"/>
      <c r="AD15" s="89">
        <v>2.781553388827291</v>
      </c>
      <c r="AE15" s="31">
        <v>1865.642479881177</v>
      </c>
      <c r="AF15" s="31">
        <v>1931.2314733144997</v>
      </c>
      <c r="AG15" s="31">
        <v>2132.4558404258182</v>
      </c>
      <c r="AH15" s="31">
        <v>2222.7381107959336</v>
      </c>
      <c r="AI15" s="31">
        <v>1989.5328008107863</v>
      </c>
      <c r="AJ15" s="31">
        <v>1800.0534864478545</v>
      </c>
      <c r="AK15" s="31">
        <v>2200.875112984826</v>
      </c>
      <c r="AL15" s="31">
        <v>2091.5601239292882</v>
      </c>
      <c r="AM15" s="31">
        <v>2113.4231217403958</v>
      </c>
      <c r="AN15" s="31">
        <v>2332.053099851471</v>
      </c>
      <c r="AO15" s="31">
        <v>2681.8610648291919</v>
      </c>
      <c r="AP15" s="31">
        <v>2966.0800363735898</v>
      </c>
      <c r="AQ15" s="31">
        <v>2492.3817504662597</v>
      </c>
      <c r="AR15" s="31">
        <v>2230.0257767329695</v>
      </c>
      <c r="AS15" s="31">
        <v>3133.6963529254144</v>
      </c>
      <c r="AT15" s="31">
        <v>2630.847403269941</v>
      </c>
      <c r="AU15" s="31">
        <v>2615.9692597918374</v>
      </c>
      <c r="AV15" s="31">
        <v>2615.9692597918374</v>
      </c>
      <c r="AW15" s="31">
        <v>2983.3806726839493</v>
      </c>
      <c r="AX15" s="31">
        <v>2917.2466183633692</v>
      </c>
      <c r="AY15" s="31">
        <v>2667.4068575967331</v>
      </c>
      <c r="AZ15" s="31">
        <v>2924.5948466212112</v>
      </c>
      <c r="BA15" s="31">
        <v>3218.5239769349009</v>
      </c>
      <c r="BB15" s="31">
        <v>3167.0863791300053</v>
      </c>
      <c r="BC15" s="31">
        <v>2880.5054770741576</v>
      </c>
      <c r="BD15" s="31">
        <v>2718.8444554016282</v>
      </c>
      <c r="BE15" s="31">
        <v>3703.5070419524886</v>
      </c>
      <c r="BF15" s="31">
        <v>3585.9353898270128</v>
      </c>
      <c r="BG15" s="31">
        <v>3416.9261398966414</v>
      </c>
      <c r="BH15" s="31">
        <v>3563.8907050534863</v>
      </c>
      <c r="BI15" s="31">
        <v>4151.7489656808657</v>
      </c>
      <c r="BJ15" s="31">
        <v>3762.2928680152268</v>
      </c>
      <c r="BK15" s="31">
        <v>3519.8013355064327</v>
      </c>
      <c r="BL15" s="31">
        <v>3615.3283028583819</v>
      </c>
      <c r="BM15" s="31">
        <v>3644.7212158897505</v>
      </c>
      <c r="BN15" s="31">
        <v>3909.2574331720707</v>
      </c>
      <c r="BO15" s="31">
        <v>3997.4361722661774</v>
      </c>
      <c r="BP15" s="31">
        <v>4092.9631396181267</v>
      </c>
      <c r="BQ15" s="31">
        <v>4702.8660850190327</v>
      </c>
      <c r="BR15" s="31">
        <v>4614.6873459249255</v>
      </c>
      <c r="BS15" s="31">
        <v>4115.0078243916532</v>
      </c>
      <c r="BT15" s="31">
        <v>4577.9462046357139</v>
      </c>
      <c r="BU15" s="31">
        <v>5129.0633239738818</v>
      </c>
      <c r="BV15" s="31">
        <v>5107.0186392003552</v>
      </c>
      <c r="BW15" s="31">
        <v>5195.1973782944615</v>
      </c>
      <c r="BX15" s="31">
        <v>5430.3406825454131</v>
      </c>
      <c r="BY15" s="31">
        <v>5665.4839867963647</v>
      </c>
      <c r="BZ15" s="31">
        <v>5819.7967802110516</v>
      </c>
      <c r="CA15" s="31">
        <v>5658.1357585385222</v>
      </c>
      <c r="CB15" s="31">
        <v>5658.1357585385222</v>
      </c>
      <c r="CC15" s="31">
        <v>5981.4578018835809</v>
      </c>
      <c r="CD15" s="31">
        <v>6400.3068125805885</v>
      </c>
      <c r="CE15" s="31">
        <v>6973.4686166922829</v>
      </c>
      <c r="CF15" s="31">
        <v>8964.2544415333705</v>
      </c>
      <c r="CG15" s="31">
        <v>13811.722040627001</v>
      </c>
      <c r="CH15" s="31">
        <v>13191.014584637271</v>
      </c>
      <c r="CI15" s="32">
        <v>7712.5568663960958</v>
      </c>
      <c r="CJ15" s="32">
        <v>9901.3390286940303</v>
      </c>
      <c r="CK15" s="32">
        <v>14476.334574240545</v>
      </c>
      <c r="CL15" s="32">
        <v>14096.613104904513</v>
      </c>
      <c r="CM15" s="32">
        <v>8256.3622097788211</v>
      </c>
      <c r="CN15" s="32">
        <v>8366.1996661054509</v>
      </c>
      <c r="CO15" s="32">
        <v>8727.6747521216148</v>
      </c>
      <c r="CP15" s="32">
        <v>7789.5000171160709</v>
      </c>
      <c r="CQ15" s="32">
        <v>6729.2950383003381</v>
      </c>
      <c r="CR15" s="32">
        <v>7658.279745932854</v>
      </c>
      <c r="CS15" s="32">
        <v>8721.1493975502854</v>
      </c>
      <c r="CT15" s="32">
        <v>8569.3606157307095</v>
      </c>
      <c r="CU15" s="32">
        <v>6760.3306252697448</v>
      </c>
      <c r="CV15" s="32">
        <v>7416.8040573771932</v>
      </c>
      <c r="CW15" s="32">
        <v>9198.8167983414769</v>
      </c>
      <c r="CX15" s="32">
        <v>8957.7539054221415</v>
      </c>
      <c r="CY15" s="32">
        <v>6586.3454946053553</v>
      </c>
      <c r="CZ15" s="32">
        <v>8600.9578829750099</v>
      </c>
      <c r="DA15" s="32">
        <v>9905.7680596094069</v>
      </c>
      <c r="DB15" s="32">
        <v>9689.820884309207</v>
      </c>
      <c r="DC15" s="32">
        <v>5854.7685696704639</v>
      </c>
      <c r="DD15" s="32">
        <v>7133.5837726107547</v>
      </c>
      <c r="DE15" s="32">
        <v>10151.593518700229</v>
      </c>
      <c r="DF15" s="32">
        <v>8613.3982625694898</v>
      </c>
      <c r="DG15" s="32">
        <v>5647.2121016240189</v>
      </c>
      <c r="DH15" s="32">
        <v>5944.3608415337631</v>
      </c>
      <c r="DI15" s="32">
        <v>8165.1702665836528</v>
      </c>
      <c r="DJ15" s="32">
        <v>10001.210694295154</v>
      </c>
      <c r="DK15" s="32">
        <v>7344.5696208946283</v>
      </c>
      <c r="DL15" s="32">
        <v>8530.553827804586</v>
      </c>
      <c r="DM15" s="32">
        <v>14229.095625522517</v>
      </c>
      <c r="DN15" s="32">
        <v>10969.902871024977</v>
      </c>
      <c r="DO15" s="32">
        <v>9269.1008366619135</v>
      </c>
      <c r="DP15" s="32">
        <v>10068.170722083067</v>
      </c>
      <c r="DQ15" s="32">
        <v>11629.393925984396</v>
      </c>
      <c r="DR15" s="32">
        <v>11408.775886406531</v>
      </c>
      <c r="DS15" s="32">
        <v>9070.6210825495327</v>
      </c>
      <c r="DT15" s="32">
        <v>11088.511096766955</v>
      </c>
      <c r="DU15" s="32">
        <v>14347.844784145385</v>
      </c>
      <c r="DV15" s="32">
        <v>11507.41212048122</v>
      </c>
      <c r="DW15" s="32">
        <v>8266.7620550276733</v>
      </c>
      <c r="DX15" s="32">
        <v>10282.196688454484</v>
      </c>
      <c r="DY15" s="32">
        <v>13465.911294466385</v>
      </c>
      <c r="DZ15" s="32">
        <v>13491.652510155007</v>
      </c>
      <c r="EA15" s="32">
        <v>11626.674242856654</v>
      </c>
      <c r="EB15" s="32">
        <v>13715.556123268143</v>
      </c>
      <c r="EC15" s="32">
        <v>18660.328836829172</v>
      </c>
      <c r="ED15" s="32">
        <v>13072.768982013393</v>
      </c>
      <c r="EE15" s="32">
        <v>10242.212279891439</v>
      </c>
      <c r="EF15" s="32">
        <v>2013.3148594540241</v>
      </c>
      <c r="EG15" s="32">
        <v>3304.1926674110714</v>
      </c>
      <c r="EH15" s="32">
        <v>3852.5574417558905</v>
      </c>
      <c r="EI15" s="32">
        <v>4813.1466404411012</v>
      </c>
      <c r="EJ15" s="32">
        <v>4953.8614239324006</v>
      </c>
      <c r="EK15" s="29"/>
    </row>
    <row r="16" spans="1:143" s="40" customFormat="1" ht="10.5" hidden="1" customHeight="1" x14ac:dyDescent="0.2">
      <c r="A16" s="33" t="s">
        <v>27</v>
      </c>
      <c r="B16" s="34">
        <v>38746.49438696554</v>
      </c>
      <c r="C16" s="34">
        <v>44445.591333691526</v>
      </c>
      <c r="D16" s="34">
        <v>48524.223860945502</v>
      </c>
      <c r="E16" s="34">
        <v>58715.182672358977</v>
      </c>
      <c r="F16" s="34">
        <v>64952.515140190764</v>
      </c>
      <c r="G16" s="34">
        <v>65450.237232364874</v>
      </c>
      <c r="H16" s="34">
        <v>76440.468609219883</v>
      </c>
      <c r="I16" s="34">
        <v>85910.948604885591</v>
      </c>
      <c r="J16" s="34">
        <v>95926.023293235092</v>
      </c>
      <c r="K16" s="34">
        <v>109464.52831431432</v>
      </c>
      <c r="L16" s="34">
        <v>123020.5701108231</v>
      </c>
      <c r="M16" s="34">
        <v>143184.94317792301</v>
      </c>
      <c r="N16" s="34">
        <v>146298.54255316514</v>
      </c>
      <c r="O16" s="34">
        <v>174330.9729035231</v>
      </c>
      <c r="P16" s="34">
        <v>183267.86936543486</v>
      </c>
      <c r="Q16" s="34">
        <v>196916.23353992816</v>
      </c>
      <c r="R16" s="34">
        <v>194258.45540271606</v>
      </c>
      <c r="S16" s="34">
        <v>162106.97521095001</v>
      </c>
      <c r="T16" s="34">
        <v>159388.65336363958</v>
      </c>
      <c r="U16" s="34">
        <v>129397.30229475435</v>
      </c>
      <c r="V16" s="35">
        <v>34041.504409578018</v>
      </c>
      <c r="W16" s="34">
        <v>44536.270055292473</v>
      </c>
      <c r="X16" s="34">
        <v>43197.301991707413</v>
      </c>
      <c r="Y16" s="34">
        <v>44404.215648108759</v>
      </c>
      <c r="Z16" s="34">
        <v>52299.794170746194</v>
      </c>
      <c r="AA16" s="34">
        <v>17323.17025512227</v>
      </c>
      <c r="AB16" s="34">
        <v>0</v>
      </c>
      <c r="AC16" s="36"/>
      <c r="AD16" s="137">
        <v>1.0699193065012906</v>
      </c>
      <c r="AE16" s="37">
        <v>8701.9634616722033</v>
      </c>
      <c r="AF16" s="37">
        <v>8481.9528025856271</v>
      </c>
      <c r="AG16" s="37">
        <v>10090.628568543598</v>
      </c>
      <c r="AH16" s="37">
        <v>9899.8096348659219</v>
      </c>
      <c r="AI16" s="37">
        <v>9773.9162963767576</v>
      </c>
      <c r="AJ16" s="37">
        <v>8982.1398871792644</v>
      </c>
      <c r="AK16" s="37">
        <v>9874.4487153714945</v>
      </c>
      <c r="AL16" s="37">
        <v>11931.712419060093</v>
      </c>
      <c r="AM16" s="37">
        <v>11942.025572072956</v>
      </c>
      <c r="AN16" s="37">
        <v>10697.404627186979</v>
      </c>
      <c r="AO16" s="37">
        <v>11572.958861077981</v>
      </c>
      <c r="AP16" s="37">
        <v>13366.983958764644</v>
      </c>
      <c r="AQ16" s="37">
        <v>12154.957567415284</v>
      </c>
      <c r="AR16" s="37">
        <v>11429.323473687595</v>
      </c>
      <c r="AS16" s="37">
        <v>12936.264538436481</v>
      </c>
      <c r="AT16" s="37">
        <v>16106.329364259271</v>
      </c>
      <c r="AU16" s="37">
        <v>15415.004883347847</v>
      </c>
      <c r="AV16" s="37">
        <v>14257.583886315373</v>
      </c>
      <c r="AW16" s="37">
        <v>15799.602401275799</v>
      </c>
      <c r="AX16" s="37">
        <v>17535.952470094715</v>
      </c>
      <c r="AY16" s="37">
        <v>16757.800625598877</v>
      </c>
      <c r="AZ16" s="37">
        <v>14859.15964322137</v>
      </c>
      <c r="BA16" s="37">
        <v>16842.046535822123</v>
      </c>
      <c r="BB16" s="37">
        <v>18094.532829488788</v>
      </c>
      <c r="BC16" s="37">
        <v>15897.930917840362</v>
      </c>
      <c r="BD16" s="37">
        <v>14615.7269492136</v>
      </c>
      <c r="BE16" s="37">
        <v>18190.885205254766</v>
      </c>
      <c r="BF16" s="37">
        <v>20414.596570131038</v>
      </c>
      <c r="BG16" s="37">
        <v>19699.672187384844</v>
      </c>
      <c r="BH16" s="37">
        <v>18135.314646449224</v>
      </c>
      <c r="BI16" s="37">
        <v>21124.259970192379</v>
      </c>
      <c r="BJ16" s="37">
        <v>22965.992883849522</v>
      </c>
      <c r="BK16" s="37">
        <v>21620.081945025308</v>
      </c>
      <c r="BL16" s="37">
        <v>20200.613805818382</v>
      </c>
      <c r="BM16" s="37">
        <v>23104.107384159397</v>
      </c>
      <c r="BN16" s="37">
        <v>25072.884604675368</v>
      </c>
      <c r="BO16" s="37">
        <v>24332.521511708277</v>
      </c>
      <c r="BP16" s="37">
        <v>23416.509792692046</v>
      </c>
      <c r="BQ16" s="37">
        <v>26575.973183054612</v>
      </c>
      <c r="BR16" s="37">
        <v>28211.483538997327</v>
      </c>
      <c r="BS16" s="37">
        <v>27088.607079589237</v>
      </c>
      <c r="BT16" s="37">
        <v>27588.464512673145</v>
      </c>
      <c r="BU16" s="37">
        <v>30019.219506037829</v>
      </c>
      <c r="BV16" s="37">
        <v>30987.007493102625</v>
      </c>
      <c r="BW16" s="37">
        <v>31416.943343243751</v>
      </c>
      <c r="BX16" s="37">
        <v>30597.399768438903</v>
      </c>
      <c r="BY16" s="37">
        <v>35041.846574610761</v>
      </c>
      <c r="BZ16" s="37">
        <v>38177.782804891081</v>
      </c>
      <c r="CA16" s="37">
        <v>35820.833521384513</v>
      </c>
      <c r="CB16" s="37">
        <v>34144.480277036659</v>
      </c>
      <c r="CC16" s="37">
        <v>34196.792559280475</v>
      </c>
      <c r="CD16" s="37">
        <v>36957.440736197997</v>
      </c>
      <c r="CE16" s="37">
        <v>36508.962972678077</v>
      </c>
      <c r="CF16" s="37">
        <v>38635.346285008593</v>
      </c>
      <c r="CG16" s="37">
        <v>44319.311681980849</v>
      </c>
      <c r="CH16" s="37">
        <v>42624.87457515701</v>
      </c>
      <c r="CI16" s="38">
        <v>44997.469454483857</v>
      </c>
      <c r="CJ16" s="38">
        <v>42389.317191901391</v>
      </c>
      <c r="CK16" s="38">
        <v>42495.243622463058</v>
      </c>
      <c r="CL16" s="38">
        <v>45117.946395259103</v>
      </c>
      <c r="CM16" s="38">
        <v>49362.485040312327</v>
      </c>
      <c r="CN16" s="38">
        <v>46292.194307400379</v>
      </c>
      <c r="CO16" s="38">
        <v>47155.590461073953</v>
      </c>
      <c r="CP16" s="38">
        <v>54122.69244866533</v>
      </c>
      <c r="CQ16" s="38">
        <v>48005.586990301388</v>
      </c>
      <c r="CR16" s="38">
        <v>47632.363639887495</v>
      </c>
      <c r="CS16" s="38">
        <v>56381.404479409728</v>
      </c>
      <c r="CT16" s="38">
        <v>53121.351603994844</v>
      </c>
      <c r="CU16" s="38">
        <v>41598.082443320265</v>
      </c>
      <c r="CV16" s="38">
        <v>43157.616875991211</v>
      </c>
      <c r="CW16" s="38">
        <v>46383.685159314555</v>
      </c>
      <c r="CX16" s="38">
        <v>46612.66105933646</v>
      </c>
      <c r="CY16" s="38">
        <v>34509.045778928434</v>
      </c>
      <c r="CZ16" s="38">
        <v>34601.583213370541</v>
      </c>
      <c r="DA16" s="38">
        <v>48075.769260154455</v>
      </c>
      <c r="DB16" s="38">
        <v>45100.668478005762</v>
      </c>
      <c r="DC16" s="38">
        <v>33928.7257332343</v>
      </c>
      <c r="DD16" s="38">
        <v>32283.489892245052</v>
      </c>
      <c r="DE16" s="38">
        <v>34559.367048960936</v>
      </c>
      <c r="DF16" s="38">
        <v>33117.100143230025</v>
      </c>
      <c r="DG16" s="38">
        <v>28877.45010888041</v>
      </c>
      <c r="DH16" s="38">
        <v>32843.384993682979</v>
      </c>
      <c r="DI16" s="38">
        <v>8165.1702665836528</v>
      </c>
      <c r="DJ16" s="38">
        <v>10001.210694295154</v>
      </c>
      <c r="DK16" s="38">
        <v>7344.5696208946283</v>
      </c>
      <c r="DL16" s="38">
        <v>8530.553827804586</v>
      </c>
      <c r="DM16" s="38">
        <v>14229.095625522517</v>
      </c>
      <c r="DN16" s="38">
        <v>10969.902871024977</v>
      </c>
      <c r="DO16" s="38">
        <v>9269.1008366619135</v>
      </c>
      <c r="DP16" s="38">
        <v>10068.170722083067</v>
      </c>
      <c r="DQ16" s="38">
        <v>11629.393925984396</v>
      </c>
      <c r="DR16" s="38">
        <v>11408.775886406531</v>
      </c>
      <c r="DS16" s="38">
        <v>9070.6210825495327</v>
      </c>
      <c r="DT16" s="38">
        <v>11088.511096766955</v>
      </c>
      <c r="DU16" s="38">
        <v>14347.844784145385</v>
      </c>
      <c r="DV16" s="38">
        <v>11507.41212048122</v>
      </c>
      <c r="DW16" s="38">
        <v>8266.7620550276733</v>
      </c>
      <c r="DX16" s="38">
        <v>10282.196688454484</v>
      </c>
      <c r="DY16" s="38">
        <v>13465.911294466385</v>
      </c>
      <c r="DZ16" s="38">
        <v>13491.652510155007</v>
      </c>
      <c r="EA16" s="38">
        <v>11626.674242856654</v>
      </c>
      <c r="EB16" s="38">
        <v>13715.556123268143</v>
      </c>
      <c r="EC16" s="38">
        <v>17323.17025512227</v>
      </c>
      <c r="ED16" s="38">
        <v>0</v>
      </c>
      <c r="EE16" s="38">
        <v>0</v>
      </c>
      <c r="EF16" s="38">
        <v>0</v>
      </c>
      <c r="EG16" s="38"/>
      <c r="EH16" s="38"/>
      <c r="EI16" s="38"/>
      <c r="EJ16" s="38"/>
      <c r="EK16" s="39"/>
    </row>
    <row r="17" spans="1:143" ht="10.5" customHeight="1" x14ac:dyDescent="0.2">
      <c r="A17" s="30" t="s">
        <v>28</v>
      </c>
      <c r="B17" s="24">
        <v>24449.037958175257</v>
      </c>
      <c r="C17" s="24">
        <v>28045.168131559349</v>
      </c>
      <c r="D17" s="24">
        <v>30618.785256256611</v>
      </c>
      <c r="E17" s="24">
        <v>37049.280266258509</v>
      </c>
      <c r="F17" s="24">
        <v>40985.037053460372</v>
      </c>
      <c r="G17" s="24">
        <v>41299.099693622236</v>
      </c>
      <c r="H17" s="24">
        <v>48233.935692417741</v>
      </c>
      <c r="I17" s="24">
        <v>54209.808569682806</v>
      </c>
      <c r="J17" s="24">
        <v>60529.320698031341</v>
      </c>
      <c r="K17" s="24">
        <v>69072.117366332342</v>
      </c>
      <c r="L17" s="24">
        <v>77625.979739929375</v>
      </c>
      <c r="M17" s="24">
        <v>90349.699145269406</v>
      </c>
      <c r="N17" s="24">
        <v>89872.969636399066</v>
      </c>
      <c r="O17" s="24">
        <v>103649.50594469318</v>
      </c>
      <c r="P17" s="24">
        <v>95172.783327334066</v>
      </c>
      <c r="Q17" s="24">
        <v>64787.436322304427</v>
      </c>
      <c r="R17" s="24">
        <v>60075.767115462993</v>
      </c>
      <c r="S17" s="24">
        <v>62994.701343719484</v>
      </c>
      <c r="T17" s="24">
        <v>63923.116908781783</v>
      </c>
      <c r="U17" s="24">
        <v>74381.589869099771</v>
      </c>
      <c r="V17" s="26">
        <v>98626.247924436975</v>
      </c>
      <c r="W17" s="24">
        <v>96766.426521013753</v>
      </c>
      <c r="X17" s="24">
        <v>88609.250468935934</v>
      </c>
      <c r="Y17" s="24">
        <v>79269.709188976107</v>
      </c>
      <c r="Z17" s="24">
        <v>83063.780275745739</v>
      </c>
      <c r="AA17" s="24">
        <v>74790.939919104858</v>
      </c>
      <c r="AB17" s="24">
        <v>48218.407015352153</v>
      </c>
      <c r="AC17" s="27"/>
      <c r="AD17" s="89"/>
      <c r="AE17" s="31">
        <v>5490.9389443151604</v>
      </c>
      <c r="AF17" s="31">
        <v>5352.1122184315309</v>
      </c>
      <c r="AG17" s="31">
        <v>6367.1866267510104</v>
      </c>
      <c r="AH17" s="31">
        <v>6246.7798796003972</v>
      </c>
      <c r="AI17" s="31">
        <v>6167.3411830137338</v>
      </c>
      <c r="AJ17" s="31">
        <v>5667.7302688101163</v>
      </c>
      <c r="AK17" s="31">
        <v>6230.7771393994135</v>
      </c>
      <c r="AL17" s="31">
        <v>7528.910536426919</v>
      </c>
      <c r="AM17" s="31">
        <v>7535.4181359780359</v>
      </c>
      <c r="AN17" s="31">
        <v>6750.0623197549839</v>
      </c>
      <c r="AO17" s="31">
        <v>7302.5370413402061</v>
      </c>
      <c r="AP17" s="31">
        <v>8434.566877980491</v>
      </c>
      <c r="AQ17" s="31">
        <v>7669.7782250390437</v>
      </c>
      <c r="AR17" s="31">
        <v>7211.9031118968724</v>
      </c>
      <c r="AS17" s="31">
        <v>8162.7829237534197</v>
      </c>
      <c r="AT17" s="31">
        <v>10163.093828847599</v>
      </c>
      <c r="AU17" s="31">
        <v>9726.8680813924911</v>
      </c>
      <c r="AV17" s="31">
        <v>8996.5354322650001</v>
      </c>
      <c r="AW17" s="31">
        <v>9969.549115205029</v>
      </c>
      <c r="AX17" s="31">
        <v>11065.186008629766</v>
      </c>
      <c r="AY17" s="31">
        <v>10574.172194752891</v>
      </c>
      <c r="AZ17" s="31">
        <v>9376.1297348726839</v>
      </c>
      <c r="BA17" s="31">
        <v>10627.33136410376</v>
      </c>
      <c r="BB17" s="31">
        <v>11417.650215407426</v>
      </c>
      <c r="BC17" s="31">
        <v>10031.594409157269</v>
      </c>
      <c r="BD17" s="31">
        <v>9222.5237049537809</v>
      </c>
      <c r="BE17" s="31">
        <v>11478.448564515758</v>
      </c>
      <c r="BF17" s="31">
        <v>12881.610435752686</v>
      </c>
      <c r="BG17" s="31">
        <v>12430.493150239836</v>
      </c>
      <c r="BH17" s="31">
        <v>11443.383541909461</v>
      </c>
      <c r="BI17" s="31">
        <v>13329.408041191391</v>
      </c>
      <c r="BJ17" s="31">
        <v>14491.541509709048</v>
      </c>
      <c r="BK17" s="31">
        <v>13642.271707310969</v>
      </c>
      <c r="BL17" s="31">
        <v>12746.5873114714</v>
      </c>
      <c r="BM17" s="31">
        <v>14578.691759404579</v>
      </c>
      <c r="BN17" s="31">
        <v>15820.990185550158</v>
      </c>
      <c r="BO17" s="31">
        <v>15353.821073887922</v>
      </c>
      <c r="BP17" s="31">
        <v>14775.817679188682</v>
      </c>
      <c r="BQ17" s="31">
        <v>16769.439078507461</v>
      </c>
      <c r="BR17" s="31">
        <v>17801.446113107315</v>
      </c>
      <c r="BS17" s="31">
        <v>17092.911067220808</v>
      </c>
      <c r="BT17" s="31">
        <v>17408.321107496755</v>
      </c>
      <c r="BU17" s="31">
        <v>18942.12750830987</v>
      </c>
      <c r="BV17" s="31">
        <v>19552.801728147755</v>
      </c>
      <c r="BW17" s="31">
        <v>19824.091249586807</v>
      </c>
      <c r="BX17" s="31">
        <v>19306.959253884947</v>
      </c>
      <c r="BY17" s="31">
        <v>22111.405188579389</v>
      </c>
      <c r="BZ17" s="31">
        <v>24090.180949886271</v>
      </c>
      <c r="CA17" s="31">
        <v>22602.945951993628</v>
      </c>
      <c r="CB17" s="31">
        <v>21545.167054810132</v>
      </c>
      <c r="CC17" s="31">
        <v>21578.176104905979</v>
      </c>
      <c r="CD17" s="31">
        <v>23320.145104540938</v>
      </c>
      <c r="CE17" s="32">
        <v>23233.65642830202</v>
      </c>
      <c r="CF17" s="32">
        <v>21740.99199865013</v>
      </c>
      <c r="CG17" s="32">
        <v>24728.795211488272</v>
      </c>
      <c r="CH17" s="32">
        <v>27580.265201233069</v>
      </c>
      <c r="CI17" s="32">
        <v>27348.858625926223</v>
      </c>
      <c r="CJ17" s="32">
        <v>23991.586906045613</v>
      </c>
      <c r="CK17" s="32">
        <v>28562.768311284304</v>
      </c>
      <c r="CL17" s="32">
        <v>30654.367027394703</v>
      </c>
      <c r="CM17" s="32">
        <v>19041.444263679594</v>
      </c>
      <c r="CN17" s="32">
        <v>16914.203724975472</v>
      </c>
      <c r="CO17" s="32">
        <v>15341.39196760095</v>
      </c>
      <c r="CP17" s="32">
        <v>17986.358566325911</v>
      </c>
      <c r="CQ17" s="32">
        <v>16017.54990348271</v>
      </c>
      <c r="CR17" s="32">
        <v>15442.135884894857</v>
      </c>
      <c r="CS17" s="32">
        <v>16561.599126169458</v>
      </c>
      <c r="CT17" s="32">
        <v>17058.603488161913</v>
      </c>
      <c r="CU17" s="32">
        <v>14294.374833187323</v>
      </c>
      <c r="CV17" s="32">
        <v>12161.189667944298</v>
      </c>
      <c r="CW17" s="32">
        <v>15782.05269852381</v>
      </c>
      <c r="CX17" s="32">
        <v>17889.462430885935</v>
      </c>
      <c r="CY17" s="32">
        <v>15919.911579862404</v>
      </c>
      <c r="CZ17" s="32">
        <v>13403.274634447333</v>
      </c>
      <c r="DA17" s="32">
        <v>17533.41141596598</v>
      </c>
      <c r="DB17" s="32">
        <v>16094.181996333758</v>
      </c>
      <c r="DC17" s="32">
        <v>13618.275811874877</v>
      </c>
      <c r="DD17" s="32">
        <v>16677.24768460717</v>
      </c>
      <c r="DE17" s="32">
        <v>17282.465794065785</v>
      </c>
      <c r="DF17" s="32">
        <v>19738.611632785414</v>
      </c>
      <c r="DG17" s="32">
        <v>19034.487048906951</v>
      </c>
      <c r="DH17" s="32">
        <v>18326.025393341621</v>
      </c>
      <c r="DI17" s="32">
        <v>23932.658251821736</v>
      </c>
      <c r="DJ17" s="32">
        <v>28364.642706068429</v>
      </c>
      <c r="DK17" s="32">
        <v>24591.67009379113</v>
      </c>
      <c r="DL17" s="32">
        <v>21737.27687275568</v>
      </c>
      <c r="DM17" s="32">
        <v>24140.577761730165</v>
      </c>
      <c r="DN17" s="32">
        <v>25606.665732407899</v>
      </c>
      <c r="DO17" s="32">
        <v>24271.90632423096</v>
      </c>
      <c r="DP17" s="32">
        <v>22747.276702644729</v>
      </c>
      <c r="DQ17" s="32">
        <v>23322.592787602902</v>
      </c>
      <c r="DR17" s="32">
        <v>23415.302646662538</v>
      </c>
      <c r="DS17" s="32">
        <v>23455.091351771225</v>
      </c>
      <c r="DT17" s="32">
        <v>18416.263682899262</v>
      </c>
      <c r="DU17" s="32">
        <v>21515.559175532577</v>
      </c>
      <c r="DV17" s="32">
        <v>21588.812886265176</v>
      </c>
      <c r="DW17" s="32">
        <v>16771.749445936974</v>
      </c>
      <c r="DX17" s="32">
        <v>19393.587681241377</v>
      </c>
      <c r="DY17" s="32">
        <v>19380.651391367253</v>
      </c>
      <c r="DZ17" s="32">
        <v>23173.231910304785</v>
      </c>
      <c r="EA17" s="32">
        <v>20703.510843245193</v>
      </c>
      <c r="EB17" s="32">
        <v>19806.386130828509</v>
      </c>
      <c r="EC17" s="32">
        <v>21497.537819085388</v>
      </c>
      <c r="ED17" s="32">
        <v>20903.849352986192</v>
      </c>
      <c r="EE17" s="32">
        <v>17425.190875915512</v>
      </c>
      <c r="EF17" s="32">
        <v>14964.361871117766</v>
      </c>
      <c r="EG17" s="32">
        <v>12049.227007953927</v>
      </c>
      <c r="EH17" s="32">
        <v>9454.6651861322352</v>
      </c>
      <c r="EI17" s="32">
        <v>14558.730672306521</v>
      </c>
      <c r="EJ17" s="32">
        <v>12155.784148959474</v>
      </c>
      <c r="EK17" s="29"/>
    </row>
    <row r="18" spans="1:143" ht="10.5" customHeight="1" x14ac:dyDescent="0.2">
      <c r="A18" s="30" t="s">
        <v>29</v>
      </c>
      <c r="B18" s="24">
        <v>14297.456428790283</v>
      </c>
      <c r="C18" s="24">
        <v>16400.42320213217</v>
      </c>
      <c r="D18" s="24">
        <v>17905.43860468889</v>
      </c>
      <c r="E18" s="24">
        <v>21665.90240610046</v>
      </c>
      <c r="F18" s="24">
        <v>23967.478086730389</v>
      </c>
      <c r="G18" s="24">
        <v>24151.137538742638</v>
      </c>
      <c r="H18" s="24">
        <v>28206.532916802131</v>
      </c>
      <c r="I18" s="24">
        <v>31701.140035202785</v>
      </c>
      <c r="J18" s="24">
        <v>35396.702595203744</v>
      </c>
      <c r="K18" s="24">
        <v>40392.410947981982</v>
      </c>
      <c r="L18" s="24">
        <v>45394.590370893733</v>
      </c>
      <c r="M18" s="24">
        <v>52835.244032653594</v>
      </c>
      <c r="N18" s="24">
        <v>56425.572916766076</v>
      </c>
      <c r="O18" s="24">
        <v>70681.466958829944</v>
      </c>
      <c r="P18" s="24">
        <v>88095.086038100795</v>
      </c>
      <c r="Q18" s="24">
        <v>132128.79721762374</v>
      </c>
      <c r="R18" s="24">
        <v>134182.68828725306</v>
      </c>
      <c r="S18" s="24">
        <v>99112.273867230513</v>
      </c>
      <c r="T18" s="24">
        <v>114120.57166435002</v>
      </c>
      <c r="U18" s="24">
        <v>109549.69453087807</v>
      </c>
      <c r="V18" s="26">
        <v>132714.6597241133</v>
      </c>
      <c r="W18" s="24">
        <v>157618.31726160427</v>
      </c>
      <c r="X18" s="24">
        <v>145334.09694268252</v>
      </c>
      <c r="Y18" s="24">
        <v>147607.05746135567</v>
      </c>
      <c r="Z18" s="24">
        <v>150459.34689676619</v>
      </c>
      <c r="AA18" s="24">
        <v>157669.4578559486</v>
      </c>
      <c r="AB18" s="24">
        <v>139268.96031941369</v>
      </c>
      <c r="AC18" s="27"/>
      <c r="AD18" s="89"/>
      <c r="AE18" s="31">
        <v>3211.0245173570429</v>
      </c>
      <c r="AF18" s="31">
        <v>3129.8405841540962</v>
      </c>
      <c r="AG18" s="31">
        <v>3723.4419417925874</v>
      </c>
      <c r="AH18" s="31">
        <v>3653.0297552655247</v>
      </c>
      <c r="AI18" s="31">
        <v>3606.5751133630238</v>
      </c>
      <c r="AJ18" s="31">
        <v>3314.4096183691481</v>
      </c>
      <c r="AK18" s="31">
        <v>3643.671575972081</v>
      </c>
      <c r="AL18" s="31">
        <v>4402.8018826331745</v>
      </c>
      <c r="AM18" s="31">
        <v>4406.6074360949206</v>
      </c>
      <c r="AN18" s="31">
        <v>3947.3423074319953</v>
      </c>
      <c r="AO18" s="31">
        <v>4270.421819737775</v>
      </c>
      <c r="AP18" s="31">
        <v>4932.4170807841529</v>
      </c>
      <c r="AQ18" s="31">
        <v>4485.1793423762401</v>
      </c>
      <c r="AR18" s="31">
        <v>4217.4203617907224</v>
      </c>
      <c r="AS18" s="31">
        <v>4773.4816146830608</v>
      </c>
      <c r="AT18" s="31">
        <v>5943.2355354116717</v>
      </c>
      <c r="AU18" s="31">
        <v>5688.1368019553556</v>
      </c>
      <c r="AV18" s="31">
        <v>5261.048454050373</v>
      </c>
      <c r="AW18" s="31">
        <v>5830.0532860707699</v>
      </c>
      <c r="AX18" s="31">
        <v>6470.7664614649493</v>
      </c>
      <c r="AY18" s="31">
        <v>6183.6284308459853</v>
      </c>
      <c r="AZ18" s="31">
        <v>5483.0299083486861</v>
      </c>
      <c r="BA18" s="31">
        <v>6214.7151717183624</v>
      </c>
      <c r="BB18" s="31">
        <v>6676.8826140813617</v>
      </c>
      <c r="BC18" s="31">
        <v>5866.3365086830927</v>
      </c>
      <c r="BD18" s="31">
        <v>5393.2032442598193</v>
      </c>
      <c r="BE18" s="31">
        <v>6712.436640739008</v>
      </c>
      <c r="BF18" s="31">
        <v>7532.9861343783523</v>
      </c>
      <c r="BG18" s="31">
        <v>7269.1790371450079</v>
      </c>
      <c r="BH18" s="31">
        <v>6691.9311045397626</v>
      </c>
      <c r="BI18" s="31">
        <v>7794.8519290009881</v>
      </c>
      <c r="BJ18" s="31">
        <v>8474.4513741404735</v>
      </c>
      <c r="BK18" s="31">
        <v>7977.8102377143387</v>
      </c>
      <c r="BL18" s="31">
        <v>7454.0264943469829</v>
      </c>
      <c r="BM18" s="31">
        <v>8525.4156247548181</v>
      </c>
      <c r="BN18" s="31">
        <v>9251.8944191252103</v>
      </c>
      <c r="BO18" s="31">
        <v>8978.7004378203546</v>
      </c>
      <c r="BP18" s="31">
        <v>8640.6921135033645</v>
      </c>
      <c r="BQ18" s="31">
        <v>9806.5341045471505</v>
      </c>
      <c r="BR18" s="31">
        <v>10410.037425890012</v>
      </c>
      <c r="BS18" s="31">
        <v>9995.6960123684294</v>
      </c>
      <c r="BT18" s="31">
        <v>10180.14340517639</v>
      </c>
      <c r="BU18" s="31">
        <v>11077.091997727959</v>
      </c>
      <c r="BV18" s="31">
        <v>11434.20576495487</v>
      </c>
      <c r="BW18" s="31">
        <v>11592.852093656944</v>
      </c>
      <c r="BX18" s="31">
        <v>11290.440514553957</v>
      </c>
      <c r="BY18" s="31">
        <v>12930.441386031373</v>
      </c>
      <c r="BZ18" s="31">
        <v>14087.60185500481</v>
      </c>
      <c r="CA18" s="31">
        <v>13217.887569390885</v>
      </c>
      <c r="CB18" s="31">
        <v>12599.313222226527</v>
      </c>
      <c r="CC18" s="31">
        <v>12618.616454374496</v>
      </c>
      <c r="CD18" s="31">
        <v>13637.29563165706</v>
      </c>
      <c r="CE18" s="32">
        <v>13275.306544376057</v>
      </c>
      <c r="CF18" s="32">
        <v>16894.354286358459</v>
      </c>
      <c r="CG18" s="32">
        <v>19590.516470492581</v>
      </c>
      <c r="CH18" s="32">
        <v>15044.609373923944</v>
      </c>
      <c r="CI18" s="32">
        <v>17648.61082855763</v>
      </c>
      <c r="CJ18" s="32">
        <v>18397.730285855778</v>
      </c>
      <c r="CK18" s="32">
        <v>13932.475311178756</v>
      </c>
      <c r="CL18" s="32">
        <v>14463.579367864404</v>
      </c>
      <c r="CM18" s="32">
        <v>30321.04077663273</v>
      </c>
      <c r="CN18" s="32">
        <v>29377.990582424904</v>
      </c>
      <c r="CO18" s="32">
        <v>31814.198493472999</v>
      </c>
      <c r="CP18" s="32">
        <v>36136.333882339422</v>
      </c>
      <c r="CQ18" s="32">
        <v>31988.037086818676</v>
      </c>
      <c r="CR18" s="32">
        <v>32190.22775499264</v>
      </c>
      <c r="CS18" s="32">
        <v>39819.80535324027</v>
      </c>
      <c r="CT18" s="32">
        <v>36062.748115832932</v>
      </c>
      <c r="CU18" s="32">
        <v>27303.70761013294</v>
      </c>
      <c r="CV18" s="32">
        <v>30996.427208046913</v>
      </c>
      <c r="CW18" s="32">
        <v>30601.632460790748</v>
      </c>
      <c r="CX18" s="32">
        <v>28723.198628450522</v>
      </c>
      <c r="CY18" s="32">
        <v>18589.134199066029</v>
      </c>
      <c r="CZ18" s="32">
        <v>21198.30857892321</v>
      </c>
      <c r="DA18" s="32">
        <v>30542.357844188475</v>
      </c>
      <c r="DB18" s="32">
        <v>29006.486481672004</v>
      </c>
      <c r="DC18" s="32">
        <v>29120.409770451301</v>
      </c>
      <c r="DD18" s="32">
        <v>25451.317568038234</v>
      </c>
      <c r="DE18" s="32">
        <v>26306.582222323614</v>
      </c>
      <c r="DF18" s="32">
        <v>29140.589439186886</v>
      </c>
      <c r="DG18" s="32">
        <v>22850.342808673475</v>
      </c>
      <c r="DH18" s="32">
        <v>31252.180060694092</v>
      </c>
      <c r="DI18" s="32">
        <v>27466.35666274379</v>
      </c>
      <c r="DJ18" s="32">
        <v>31806.292948425034</v>
      </c>
      <c r="DK18" s="32">
        <v>36003.724398319668</v>
      </c>
      <c r="DL18" s="32">
        <v>37438.285714624784</v>
      </c>
      <c r="DM18" s="32">
        <v>36155.471563446779</v>
      </c>
      <c r="DN18" s="32">
        <v>37470.074319023588</v>
      </c>
      <c r="DO18" s="32">
        <v>43653.149639621239</v>
      </c>
      <c r="DP18" s="32">
        <v>40339.621739512651</v>
      </c>
      <c r="DQ18" s="32">
        <v>36306.54023554286</v>
      </c>
      <c r="DR18" s="32">
        <v>36027.628377016757</v>
      </c>
      <c r="DS18" s="32">
        <v>35997.935678671223</v>
      </c>
      <c r="DT18" s="32">
        <v>37001.992651451685</v>
      </c>
      <c r="DU18" s="32">
        <v>44597.810603037397</v>
      </c>
      <c r="DV18" s="32">
        <v>36171.21069129181</v>
      </c>
      <c r="DW18" s="32">
        <v>32879.026061345321</v>
      </c>
      <c r="DX18" s="32">
        <v>33959.01010568114</v>
      </c>
      <c r="DY18" s="32">
        <v>43911.204317523472</v>
      </c>
      <c r="DZ18" s="32">
        <v>42537.925565906909</v>
      </c>
      <c r="EA18" s="32">
        <v>28336.379724860788</v>
      </c>
      <c r="EB18" s="32">
        <v>35673.837288475028</v>
      </c>
      <c r="EC18" s="32">
        <v>48922.928847565607</v>
      </c>
      <c r="ED18" s="32">
        <v>36899.810067287624</v>
      </c>
      <c r="EE18" s="32">
        <v>37179.482651897211</v>
      </c>
      <c r="EF18" s="32">
        <v>34667.236289198161</v>
      </c>
      <c r="EG18" s="32">
        <v>32928.768895313769</v>
      </c>
      <c r="EH18" s="32">
        <v>34052.034791782957</v>
      </c>
      <c r="EI18" s="32">
        <v>34868.665106385866</v>
      </c>
      <c r="EJ18" s="32">
        <v>37419.491525931116</v>
      </c>
      <c r="EK18" s="29"/>
    </row>
    <row r="19" spans="1:143" ht="10.5" customHeight="1" x14ac:dyDescent="0.2">
      <c r="A19" s="30" t="s">
        <v>30</v>
      </c>
      <c r="B19" s="24">
        <v>35329.652501124096</v>
      </c>
      <c r="C19" s="24">
        <v>36587.46894324122</v>
      </c>
      <c r="D19" s="24">
        <v>39187.825214768331</v>
      </c>
      <c r="E19" s="24">
        <v>46157.17105347928</v>
      </c>
      <c r="F19" s="24">
        <v>49078.433447337215</v>
      </c>
      <c r="G19" s="24">
        <v>51592.632551171126</v>
      </c>
      <c r="H19" s="24">
        <v>53226.164630013911</v>
      </c>
      <c r="I19" s="24">
        <v>54635.57076354888</v>
      </c>
      <c r="J19" s="24">
        <v>56514.631218766386</v>
      </c>
      <c r="K19" s="24">
        <v>58766.767851336197</v>
      </c>
      <c r="L19" s="24">
        <v>61731.480112992605</v>
      </c>
      <c r="M19" s="24">
        <v>73406.091786661404</v>
      </c>
      <c r="N19" s="24">
        <v>83464.061295051884</v>
      </c>
      <c r="O19" s="24">
        <v>87728.02321262889</v>
      </c>
      <c r="P19" s="24">
        <v>101391.74983072605</v>
      </c>
      <c r="Q19" s="24">
        <v>116337.63272723307</v>
      </c>
      <c r="R19" s="24">
        <v>131805.39286825096</v>
      </c>
      <c r="S19" s="24">
        <v>140913.69344923587</v>
      </c>
      <c r="T19" s="24">
        <v>146189.01855226146</v>
      </c>
      <c r="U19" s="24">
        <v>149958.35306690013</v>
      </c>
      <c r="V19" s="26">
        <v>160494.79243164579</v>
      </c>
      <c r="W19" s="24">
        <v>174215.04217593305</v>
      </c>
      <c r="X19" s="24">
        <v>178991.76964134999</v>
      </c>
      <c r="Y19" s="24">
        <v>175051.7960152</v>
      </c>
      <c r="Z19" s="24">
        <v>183173.25780455003</v>
      </c>
      <c r="AA19" s="24">
        <v>194541.53187390001</v>
      </c>
      <c r="AB19" s="24">
        <v>232143.18245495</v>
      </c>
      <c r="AC19" s="27"/>
      <c r="AD19" s="89">
        <v>2.2936659274110269</v>
      </c>
      <c r="AE19" s="31">
        <v>8974.1618694056233</v>
      </c>
      <c r="AF19" s="31">
        <v>8974.1618694056233</v>
      </c>
      <c r="AG19" s="31">
        <v>8876.4041148369342</v>
      </c>
      <c r="AH19" s="31">
        <v>8778.6463602682452</v>
      </c>
      <c r="AI19" s="31">
        <v>8778.6463602682452</v>
      </c>
      <c r="AJ19" s="31">
        <v>8895.955665750671</v>
      </c>
      <c r="AK19" s="31">
        <v>9013.2649712330967</v>
      </c>
      <c r="AL19" s="31">
        <v>9130.5742767155225</v>
      </c>
      <c r="AM19" s="31">
        <v>9130.5742767155225</v>
      </c>
      <c r="AN19" s="31">
        <v>9313.0554185770761</v>
      </c>
      <c r="AO19" s="31">
        <v>9495.5365604386261</v>
      </c>
      <c r="AP19" s="31">
        <v>9678.0177023001779</v>
      </c>
      <c r="AQ19" s="31">
        <v>9678.0177023001779</v>
      </c>
      <c r="AR19" s="31">
        <v>10336.253249729347</v>
      </c>
      <c r="AS19" s="31">
        <v>10994.488797158518</v>
      </c>
      <c r="AT19" s="31">
        <v>11652.724344587688</v>
      </c>
      <c r="AU19" s="31">
        <v>11652.724344587688</v>
      </c>
      <c r="AV19" s="31">
        <v>11857.233567145386</v>
      </c>
      <c r="AW19" s="31">
        <v>12061.742789703083</v>
      </c>
      <c r="AX19" s="31">
        <v>12266.252012260778</v>
      </c>
      <c r="AY19" s="31">
        <v>12266.252012260778</v>
      </c>
      <c r="AZ19" s="31">
        <v>12484.186633112575</v>
      </c>
      <c r="BA19" s="31">
        <v>12702.121253964373</v>
      </c>
      <c r="BB19" s="31">
        <v>12920.055874816167</v>
      </c>
      <c r="BC19" s="31">
        <v>12920.055874816167</v>
      </c>
      <c r="BD19" s="31">
        <v>13050.399547574421</v>
      </c>
      <c r="BE19" s="31">
        <v>13180.74322033267</v>
      </c>
      <c r="BF19" s="31">
        <v>13311.086893090922</v>
      </c>
      <c r="BG19" s="31">
        <v>13311.086893090922</v>
      </c>
      <c r="BH19" s="31">
        <v>13423.247623499397</v>
      </c>
      <c r="BI19" s="31">
        <v>13535.408353907871</v>
      </c>
      <c r="BJ19" s="31">
        <v>13647.569084316347</v>
      </c>
      <c r="BK19" s="31">
        <v>13647.569084316347</v>
      </c>
      <c r="BL19" s="31">
        <v>13805.024241008314</v>
      </c>
      <c r="BM19" s="31">
        <v>13962.479397700285</v>
      </c>
      <c r="BN19" s="31">
        <v>14119.93455439225</v>
      </c>
      <c r="BO19" s="31">
        <v>14119.93455439225</v>
      </c>
      <c r="BP19" s="31">
        <v>14312.282712281603</v>
      </c>
      <c r="BQ19" s="31">
        <v>14504.630870170953</v>
      </c>
      <c r="BR19" s="31">
        <v>14696.979028060307</v>
      </c>
      <c r="BS19" s="31">
        <v>14696.979028060307</v>
      </c>
      <c r="BT19" s="31">
        <v>14868.178925044633</v>
      </c>
      <c r="BU19" s="31">
        <v>15039.378822028963</v>
      </c>
      <c r="BV19" s="31">
        <v>15210.578719013287</v>
      </c>
      <c r="BW19" s="31">
        <v>15210.578719013287</v>
      </c>
      <c r="BX19" s="31">
        <v>16270.943852937069</v>
      </c>
      <c r="BY19" s="31">
        <v>17331.308986860848</v>
      </c>
      <c r="BZ19" s="31">
        <v>18391.674120784628</v>
      </c>
      <c r="CA19" s="31">
        <v>18391.674120784628</v>
      </c>
      <c r="CB19" s="31">
        <v>19291.4345582313</v>
      </c>
      <c r="CC19" s="31">
        <v>20191.194995677968</v>
      </c>
      <c r="CD19" s="31">
        <v>21090.95543312464</v>
      </c>
      <c r="CE19" s="31">
        <v>21090.95543312464</v>
      </c>
      <c r="CF19" s="31">
        <v>21090.95543312464</v>
      </c>
      <c r="CG19" s="31">
        <v>21220.347797745038</v>
      </c>
      <c r="CH19" s="31">
        <v>21479.132526985832</v>
      </c>
      <c r="CI19" s="32">
        <v>22126.09435008782</v>
      </c>
      <c r="CJ19" s="32">
        <v>22902.448537810193</v>
      </c>
      <c r="CK19" s="32">
        <v>23678.802725532576</v>
      </c>
      <c r="CL19" s="32">
        <v>24455.156913254952</v>
      </c>
      <c r="CM19" s="32">
        <v>26357.171676622638</v>
      </c>
      <c r="CN19" s="32">
        <v>26900.618515315891</v>
      </c>
      <c r="CO19" s="32">
        <v>26988.843214733053</v>
      </c>
      <c r="CP19" s="32">
        <v>29376.605910750008</v>
      </c>
      <c r="CQ19" s="32">
        <v>29638.172718000002</v>
      </c>
      <c r="CR19" s="32">
        <v>30334.010883750001</v>
      </c>
      <c r="CS19" s="32">
        <v>31422.843800250004</v>
      </c>
      <c r="CT19" s="32">
        <v>32617.941342000006</v>
      </c>
      <c r="CU19" s="32">
        <v>33807.867906750005</v>
      </c>
      <c r="CV19" s="32">
        <v>33956.393010750005</v>
      </c>
      <c r="CW19" s="32">
        <v>33423.403597499993</v>
      </c>
      <c r="CX19" s="32">
        <v>33919.154545500009</v>
      </c>
      <c r="CY19" s="32">
        <v>36350.630221500003</v>
      </c>
      <c r="CZ19" s="32">
        <v>37220.346717749999</v>
      </c>
      <c r="DA19" s="32">
        <v>38114.237925750007</v>
      </c>
      <c r="DB19" s="32">
        <v>35606.654926500007</v>
      </c>
      <c r="DC19" s="32">
        <v>36059.738048250001</v>
      </c>
      <c r="DD19" s="32">
        <v>36407.761194000006</v>
      </c>
      <c r="DE19" s="32">
        <v>36894.560540250008</v>
      </c>
      <c r="DF19" s="32">
        <v>36885.062418749993</v>
      </c>
      <c r="DG19" s="32">
        <v>37535.353805250001</v>
      </c>
      <c r="DH19" s="32">
        <v>38643.246222000002</v>
      </c>
      <c r="DI19" s="32">
        <v>38802.745490250003</v>
      </c>
      <c r="DJ19" s="32">
        <v>39419.192814749993</v>
      </c>
      <c r="DK19" s="32">
        <v>40423.078783499994</v>
      </c>
      <c r="DL19" s="32">
        <v>41849.611108450001</v>
      </c>
      <c r="DM19" s="32">
        <v>42929.168903750004</v>
      </c>
      <c r="DN19" s="32">
        <v>43362.833854499986</v>
      </c>
      <c r="DO19" s="32">
        <v>44534.167461800003</v>
      </c>
      <c r="DP19" s="32">
        <v>43388.656457599995</v>
      </c>
      <c r="DQ19" s="32">
        <v>44269.290275949999</v>
      </c>
      <c r="DR19" s="32">
        <v>45596.178671650006</v>
      </c>
      <c r="DS19" s="32">
        <v>45309.252099400001</v>
      </c>
      <c r="DT19" s="32">
        <v>43817.048594349995</v>
      </c>
      <c r="DU19" s="32">
        <v>42726.183524799999</v>
      </c>
      <c r="DV19" s="32">
        <v>45355.081146349999</v>
      </c>
      <c r="DW19" s="32">
        <v>43585.286813699997</v>
      </c>
      <c r="DX19" s="32">
        <v>43385.244530349999</v>
      </c>
      <c r="DY19" s="32">
        <v>44721.666216450016</v>
      </c>
      <c r="DZ19" s="32">
        <v>46031.220668000002</v>
      </c>
      <c r="EA19" s="32">
        <v>45852.128214249999</v>
      </c>
      <c r="EB19" s="32">
        <v>46568.242705850011</v>
      </c>
      <c r="EC19" s="32">
        <v>46732.036658050005</v>
      </c>
      <c r="ED19" s="32">
        <v>47604.001149000011</v>
      </c>
      <c r="EE19" s="32">
        <v>48586.093645849993</v>
      </c>
      <c r="EF19" s="32">
        <v>51619.400420999991</v>
      </c>
      <c r="EG19" s="32">
        <v>56019.762318849986</v>
      </c>
      <c r="EH19" s="32">
        <v>57198.81859135002</v>
      </c>
      <c r="EI19" s="32">
        <v>58039.886142150004</v>
      </c>
      <c r="EJ19" s="32">
        <v>60884.715402599992</v>
      </c>
      <c r="EK19" s="29"/>
    </row>
    <row r="20" spans="1:143" s="40" customFormat="1" ht="10.5" hidden="1" customHeight="1" x14ac:dyDescent="0.2">
      <c r="A20" s="33" t="s">
        <v>31</v>
      </c>
      <c r="B20" s="34">
        <v>33345.386052531445</v>
      </c>
      <c r="C20" s="34">
        <v>35736.073863321784</v>
      </c>
      <c r="D20" s="34">
        <v>41184.965375526066</v>
      </c>
      <c r="E20" s="34">
        <v>47029.323699694207</v>
      </c>
      <c r="F20" s="34">
        <v>47553.612689044719</v>
      </c>
      <c r="G20" s="34">
        <v>54922.801754069165</v>
      </c>
      <c r="H20" s="34">
        <v>58179.272101003691</v>
      </c>
      <c r="I20" s="34">
        <v>68044.470232356442</v>
      </c>
      <c r="J20" s="34">
        <v>74672.9885840036</v>
      </c>
      <c r="K20" s="34">
        <v>85706.394205400225</v>
      </c>
      <c r="L20" s="34">
        <v>94037.124490705071</v>
      </c>
      <c r="M20" s="34">
        <v>102230.09708094859</v>
      </c>
      <c r="N20" s="34">
        <v>110282.90122943356</v>
      </c>
      <c r="O20" s="34">
        <v>114651.59501336404</v>
      </c>
      <c r="P20" s="34">
        <v>162023.29849922319</v>
      </c>
      <c r="Q20" s="34">
        <v>200530.90006665621</v>
      </c>
      <c r="R20" s="34">
        <v>208243.89290060141</v>
      </c>
      <c r="S20" s="34">
        <v>196032.59739680582</v>
      </c>
      <c r="T20" s="34">
        <v>155160.95000648222</v>
      </c>
      <c r="U20" s="34">
        <v>128656.70348080399</v>
      </c>
      <c r="V20" s="35">
        <v>135552.62503756056</v>
      </c>
      <c r="W20" s="34">
        <v>71905.454702157178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6"/>
      <c r="AD20" s="137">
        <v>0.91794381051411733</v>
      </c>
      <c r="AE20" s="37">
        <v>6913.3166918687975</v>
      </c>
      <c r="AF20" s="37">
        <v>7737.7675706223808</v>
      </c>
      <c r="AG20" s="37">
        <v>8546.9512643866929</v>
      </c>
      <c r="AH20" s="37">
        <v>8547.4147733762475</v>
      </c>
      <c r="AI20" s="37">
        <v>8306.0009801500582</v>
      </c>
      <c r="AJ20" s="37">
        <v>7945.019034618449</v>
      </c>
      <c r="AK20" s="37">
        <v>8101.0270047693339</v>
      </c>
      <c r="AL20" s="37">
        <v>8629.4043635285361</v>
      </c>
      <c r="AM20" s="37">
        <v>9337.7033228997079</v>
      </c>
      <c r="AN20" s="37">
        <v>9667.93917212421</v>
      </c>
      <c r="AO20" s="37">
        <v>9511.9312019733243</v>
      </c>
      <c r="AP20" s="37">
        <v>10163.292945960964</v>
      </c>
      <c r="AQ20" s="37">
        <v>10675.727884412778</v>
      </c>
      <c r="AR20" s="37">
        <v>10834.013343179004</v>
      </c>
      <c r="AS20" s="37">
        <v>10827.180877332979</v>
      </c>
      <c r="AT20" s="37">
        <v>11903.294248081787</v>
      </c>
      <c r="AU20" s="37">
        <v>12342.386925333551</v>
      </c>
      <c r="AV20" s="37">
        <v>11956.461648945895</v>
      </c>
      <c r="AW20" s="37">
        <v>11452.293971116795</v>
      </c>
      <c r="AX20" s="37">
        <v>12043.211282962771</v>
      </c>
      <c r="AY20" s="37">
        <v>11767.249985266062</v>
      </c>
      <c r="AZ20" s="37">
        <v>12290.85744969909</v>
      </c>
      <c r="BA20" s="37">
        <v>13441.829323823511</v>
      </c>
      <c r="BB20" s="37">
        <v>14419.163797656751</v>
      </c>
      <c r="BC20" s="37">
        <v>13375.740866801521</v>
      </c>
      <c r="BD20" s="37">
        <v>13686.067765787378</v>
      </c>
      <c r="BE20" s="37">
        <v>13917.43454062441</v>
      </c>
      <c r="BF20" s="37">
        <v>14898.489270894315</v>
      </c>
      <c r="BG20" s="37">
        <v>14522.46928626891</v>
      </c>
      <c r="BH20" s="37">
        <v>14840.879003216056</v>
      </c>
      <c r="BI20" s="37">
        <v>16319.512482817843</v>
      </c>
      <c r="BJ20" s="37">
        <v>16977.450297606414</v>
      </c>
      <c r="BK20" s="37">
        <v>16950.220208409857</v>
      </c>
      <c r="BL20" s="37">
        <v>17797.287243522325</v>
      </c>
      <c r="BM20" s="37">
        <v>18495.89757632924</v>
      </c>
      <c r="BN20" s="37">
        <v>18364.272398590376</v>
      </c>
      <c r="BO20" s="37">
        <v>18296.364836846878</v>
      </c>
      <c r="BP20" s="37">
        <v>19516.45377223711</v>
      </c>
      <c r="BQ20" s="37">
        <v>21197.048899423095</v>
      </c>
      <c r="BR20" s="37">
        <v>21306.478383568458</v>
      </c>
      <c r="BS20" s="37">
        <v>21184.411680589707</v>
      </c>
      <c r="BT20" s="37">
        <v>22018.455241818978</v>
      </c>
      <c r="BU20" s="37">
        <v>22440.739623624082</v>
      </c>
      <c r="BV20" s="37">
        <v>23674.362745705806</v>
      </c>
      <c r="BW20" s="37">
        <v>23981.254372740186</v>
      </c>
      <c r="BX20" s="37">
        <v>23940.767748634989</v>
      </c>
      <c r="BY20" s="37">
        <v>24760.084072685404</v>
      </c>
      <c r="BZ20" s="37">
        <v>24867.32623154356</v>
      </c>
      <c r="CA20" s="37">
        <v>26091.340342673437</v>
      </c>
      <c r="CB20" s="37">
        <v>26511.346434046198</v>
      </c>
      <c r="CC20" s="37">
        <v>27175.049338316054</v>
      </c>
      <c r="CD20" s="37">
        <v>27401.821283327594</v>
      </c>
      <c r="CE20" s="37">
        <v>27749.844217728853</v>
      </c>
      <c r="CF20" s="37">
        <v>27956.186390061062</v>
      </c>
      <c r="CG20" s="37">
        <v>31584.813248305843</v>
      </c>
      <c r="CH20" s="37">
        <v>30728.618188504752</v>
      </c>
      <c r="CI20" s="38">
        <v>26556.862271060498</v>
      </c>
      <c r="CJ20" s="38">
        <v>25781.301305492947</v>
      </c>
      <c r="CK20" s="38">
        <v>31600.993108197283</v>
      </c>
      <c r="CL20" s="38">
        <v>32299.104084712642</v>
      </c>
      <c r="CM20" s="38">
        <v>50322.42983708276</v>
      </c>
      <c r="CN20" s="38">
        <v>47800.771469230487</v>
      </c>
      <c r="CO20" s="38">
        <v>49270.506343913643</v>
      </c>
      <c r="CP20" s="38">
        <v>52614.538672329058</v>
      </c>
      <c r="CQ20" s="38">
        <v>53686.42104156228</v>
      </c>
      <c r="CR20" s="38">
        <v>44959.434008851218</v>
      </c>
      <c r="CS20" s="38">
        <v>51786.740229514689</v>
      </c>
      <c r="CT20" s="38">
        <v>51804.731901127903</v>
      </c>
      <c r="CU20" s="38">
        <v>54067.328059401349</v>
      </c>
      <c r="CV20" s="38">
        <v>50585.092710557481</v>
      </c>
      <c r="CW20" s="38">
        <v>51015.836294182649</v>
      </c>
      <c r="CX20" s="38">
        <v>48430.850161630216</v>
      </c>
      <c r="CY20" s="38">
        <v>50985.162356398818</v>
      </c>
      <c r="CZ20" s="38">
        <v>45600.748584594156</v>
      </c>
      <c r="DA20" s="38">
        <v>48002.867548331211</v>
      </c>
      <c r="DB20" s="38">
        <v>45090.605468628055</v>
      </c>
      <c r="DC20" s="38">
        <v>31153.428642792845</v>
      </c>
      <c r="DD20" s="38">
        <v>30914.048346730109</v>
      </c>
      <c r="DE20" s="38">
        <v>34665.184682780869</v>
      </c>
      <c r="DF20" s="38">
        <v>34076.997463947089</v>
      </c>
      <c r="DG20" s="38">
        <v>30696.870406974587</v>
      </c>
      <c r="DH20" s="38">
        <v>29217.650927101458</v>
      </c>
      <c r="DI20" s="38">
        <v>34240.434546198492</v>
      </c>
      <c r="DJ20" s="38">
        <v>38521.242937762116</v>
      </c>
      <c r="DK20" s="38">
        <v>32461.386860332423</v>
      </c>
      <c r="DL20" s="38">
        <v>30329.560693267533</v>
      </c>
      <c r="DM20" s="38">
        <v>36511.260694550547</v>
      </c>
      <c r="DN20" s="38">
        <v>35394.194007606624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</v>
      </c>
      <c r="DV20" s="38">
        <v>0</v>
      </c>
      <c r="DW20" s="38">
        <v>0</v>
      </c>
      <c r="DX20" s="38">
        <v>0</v>
      </c>
      <c r="DY20" s="38">
        <v>0</v>
      </c>
      <c r="DZ20" s="38">
        <v>0</v>
      </c>
      <c r="EA20" s="38">
        <v>0</v>
      </c>
      <c r="EB20" s="38">
        <v>0</v>
      </c>
      <c r="EC20" s="38">
        <v>0</v>
      </c>
      <c r="ED20" s="38">
        <v>0</v>
      </c>
      <c r="EE20" s="38">
        <v>0</v>
      </c>
      <c r="EF20" s="38">
        <v>0</v>
      </c>
      <c r="EG20" s="38"/>
      <c r="EH20" s="38"/>
      <c r="EI20" s="38"/>
      <c r="EJ20" s="38"/>
      <c r="EK20" s="39"/>
    </row>
    <row r="21" spans="1:143" ht="10.5" customHeight="1" x14ac:dyDescent="0.2">
      <c r="A21" s="30" t="s">
        <v>32</v>
      </c>
      <c r="B21" s="24">
        <v>18206.58078468217</v>
      </c>
      <c r="C21" s="24">
        <v>19511.896329373696</v>
      </c>
      <c r="D21" s="24">
        <v>22486.991095037232</v>
      </c>
      <c r="E21" s="24">
        <v>25678.010740033038</v>
      </c>
      <c r="F21" s="24">
        <v>25964.272528218418</v>
      </c>
      <c r="G21" s="24">
        <v>29987.849757721764</v>
      </c>
      <c r="H21" s="24">
        <v>31765.882567148015</v>
      </c>
      <c r="I21" s="24">
        <v>37152.280746866621</v>
      </c>
      <c r="J21" s="24">
        <v>40771.451766865968</v>
      </c>
      <c r="K21" s="24">
        <v>46795.69123614853</v>
      </c>
      <c r="L21" s="24">
        <v>51344.269971924972</v>
      </c>
      <c r="M21" s="24">
        <v>55817.633006197939</v>
      </c>
      <c r="N21" s="41">
        <v>60704.633202312369</v>
      </c>
      <c r="O21" s="41">
        <v>60041.022266988446</v>
      </c>
      <c r="P21" s="41">
        <v>92108.633118799233</v>
      </c>
      <c r="Q21" s="24">
        <v>131637.11390220391</v>
      </c>
      <c r="R21" s="24">
        <v>139054.18281267089</v>
      </c>
      <c r="S21" s="24">
        <v>141391.60494918973</v>
      </c>
      <c r="T21" s="24">
        <v>126100.23313641746</v>
      </c>
      <c r="U21" s="24">
        <v>127891.74275494566</v>
      </c>
      <c r="V21" s="26">
        <v>143291.90418858631</v>
      </c>
      <c r="W21" s="24">
        <v>154484.46879194336</v>
      </c>
      <c r="X21" s="24">
        <v>162286.34530078137</v>
      </c>
      <c r="Y21" s="24">
        <v>182535.70659519557</v>
      </c>
      <c r="Z21" s="24">
        <v>195168.18975540754</v>
      </c>
      <c r="AA21" s="24">
        <v>208055.59112836391</v>
      </c>
      <c r="AB21" s="24">
        <v>194819.87805007753</v>
      </c>
      <c r="AC21" s="27"/>
      <c r="AD21" s="89"/>
      <c r="AE21" s="31">
        <v>3774.6709137603639</v>
      </c>
      <c r="AF21" s="31">
        <v>4224.8210935598199</v>
      </c>
      <c r="AG21" s="31">
        <v>4666.6353903551344</v>
      </c>
      <c r="AH21" s="31">
        <v>4666.8884662634318</v>
      </c>
      <c r="AI21" s="31">
        <v>4535.076535161932</v>
      </c>
      <c r="AJ21" s="31">
        <v>4337.9803929016734</v>
      </c>
      <c r="AK21" s="31">
        <v>4423.1607446040571</v>
      </c>
      <c r="AL21" s="31">
        <v>4711.6547824865811</v>
      </c>
      <c r="AM21" s="31">
        <v>5098.3860143032407</v>
      </c>
      <c r="AN21" s="31">
        <v>5278.694787979819</v>
      </c>
      <c r="AO21" s="31">
        <v>5193.5144362774354</v>
      </c>
      <c r="AP21" s="31">
        <v>5549.1579484946869</v>
      </c>
      <c r="AQ21" s="31">
        <v>5828.9474248893766</v>
      </c>
      <c r="AR21" s="31">
        <v>5915.3712853757361</v>
      </c>
      <c r="AS21" s="31">
        <v>5911.6407590238068</v>
      </c>
      <c r="AT21" s="31">
        <v>6499.1986594526561</v>
      </c>
      <c r="AU21" s="31">
        <v>6738.9432612321189</v>
      </c>
      <c r="AV21" s="31">
        <v>6528.228060324459</v>
      </c>
      <c r="AW21" s="31">
        <v>6252.9525082297705</v>
      </c>
      <c r="AX21" s="31">
        <v>6575.5933604976735</v>
      </c>
      <c r="AY21" s="31">
        <v>6424.9184919552708</v>
      </c>
      <c r="AZ21" s="31">
        <v>6710.8081675357034</v>
      </c>
      <c r="BA21" s="31">
        <v>7339.2388108076375</v>
      </c>
      <c r="BB21" s="31">
        <v>7872.8634335205861</v>
      </c>
      <c r="BC21" s="31">
        <v>7303.154513273631</v>
      </c>
      <c r="BD21" s="31">
        <v>7472.5930001199094</v>
      </c>
      <c r="BE21" s="31">
        <v>7598.9192591809287</v>
      </c>
      <c r="BF21" s="31">
        <v>8134.5751419082972</v>
      </c>
      <c r="BG21" s="31">
        <v>7929.268230302825</v>
      </c>
      <c r="BH21" s="31">
        <v>8103.1199357559672</v>
      </c>
      <c r="BI21" s="31">
        <v>8910.4538156185426</v>
      </c>
      <c r="BJ21" s="31">
        <v>9269.6878624931032</v>
      </c>
      <c r="BK21" s="31">
        <v>9254.8202337917828</v>
      </c>
      <c r="BL21" s="31">
        <v>9717.318834963191</v>
      </c>
      <c r="BM21" s="31">
        <v>10098.760076675766</v>
      </c>
      <c r="BN21" s="31">
        <v>10026.892729630346</v>
      </c>
      <c r="BO21" s="31">
        <v>9989.8152009183959</v>
      </c>
      <c r="BP21" s="31">
        <v>10655.983759641462</v>
      </c>
      <c r="BQ21" s="31">
        <v>11573.58869908501</v>
      </c>
      <c r="BR21" s="31">
        <v>11633.337197428378</v>
      </c>
      <c r="BS21" s="31">
        <v>11566.688777601981</v>
      </c>
      <c r="BT21" s="31">
        <v>12022.076562033162</v>
      </c>
      <c r="BU21" s="31">
        <v>12252.643834498749</v>
      </c>
      <c r="BV21" s="31">
        <v>12926.202059155372</v>
      </c>
      <c r="BW21" s="31">
        <v>13093.764887516143</v>
      </c>
      <c r="BX21" s="31">
        <v>13071.659190754704</v>
      </c>
      <c r="BY21" s="31">
        <v>13519.005903686231</v>
      </c>
      <c r="BZ21" s="31">
        <v>13577.560122422785</v>
      </c>
      <c r="CA21" s="31">
        <v>14245.871827099698</v>
      </c>
      <c r="CB21" s="31">
        <v>14475.195152989225</v>
      </c>
      <c r="CC21" s="31">
        <v>14837.576938720567</v>
      </c>
      <c r="CD21" s="31">
        <v>14961.394420696868</v>
      </c>
      <c r="CE21" s="32">
        <v>15451.930973496501</v>
      </c>
      <c r="CF21" s="32">
        <v>15453.730869398431</v>
      </c>
      <c r="CG21" s="32">
        <v>16574.499236624964</v>
      </c>
      <c r="CH21" s="32">
        <v>15762.668123186362</v>
      </c>
      <c r="CI21" s="32">
        <v>14184.656679854172</v>
      </c>
      <c r="CJ21" s="32">
        <v>13519.198227322946</v>
      </c>
      <c r="CK21" s="32">
        <v>15461.448991836831</v>
      </c>
      <c r="CL21" s="32">
        <v>17240.972206315422</v>
      </c>
      <c r="CM21" s="32">
        <v>29517.174535847109</v>
      </c>
      <c r="CN21" s="32">
        <v>29889.037384799874</v>
      </c>
      <c r="CO21" s="32">
        <v>35033.125742066521</v>
      </c>
      <c r="CP21" s="32">
        <v>33932.221640046933</v>
      </c>
      <c r="CQ21" s="32">
        <v>32407.967674723823</v>
      </c>
      <c r="CR21" s="32">
        <v>30263.798845366637</v>
      </c>
      <c r="CS21" s="32">
        <v>35066.765804383627</v>
      </c>
      <c r="CT21" s="32">
        <v>35004.894221630406</v>
      </c>
      <c r="CU21" s="32">
        <v>35361.478910769896</v>
      </c>
      <c r="CV21" s="32">
        <v>33621.043875886957</v>
      </c>
      <c r="CW21" s="32">
        <v>37651.441453454783</v>
      </c>
      <c r="CX21" s="32">
        <v>36952.476275475303</v>
      </c>
      <c r="CY21" s="32">
        <v>35269.083544905036</v>
      </c>
      <c r="CZ21" s="32">
        <v>31518.603675354607</v>
      </c>
      <c r="DA21" s="32">
        <v>33882.517618202328</v>
      </c>
      <c r="DB21" s="32">
        <v>32536.726210275185</v>
      </c>
      <c r="DC21" s="32">
        <v>31370.368586580676</v>
      </c>
      <c r="DD21" s="32">
        <v>28310.620721359275</v>
      </c>
      <c r="DE21" s="32">
        <v>32406.139070553174</v>
      </c>
      <c r="DF21" s="32">
        <v>32712.895314387752</v>
      </c>
      <c r="DG21" s="32">
        <v>31816.382184326842</v>
      </c>
      <c r="DH21" s="32">
        <v>30956.326185677895</v>
      </c>
      <c r="DI21" s="32">
        <v>35475.102204738068</v>
      </c>
      <c r="DJ21" s="32">
        <v>36102.511216491381</v>
      </c>
      <c r="DK21" s="32">
        <v>36384.481930072114</v>
      </c>
      <c r="DL21" s="32">
        <v>35329.808837284763</v>
      </c>
      <c r="DM21" s="32">
        <v>38266.989142354236</v>
      </c>
      <c r="DN21" s="32">
        <v>39708.074763017365</v>
      </c>
      <c r="DO21" s="32">
        <v>38936.052047510719</v>
      </c>
      <c r="DP21" s="32">
        <v>37573.352839061037</v>
      </c>
      <c r="DQ21" s="32">
        <v>40456.341290486766</v>
      </c>
      <c r="DR21" s="32">
        <v>43226.695474442509</v>
      </c>
      <c r="DS21" s="32">
        <v>40138.671518409647</v>
      </c>
      <c r="DT21" s="32">
        <v>38464.637017442452</v>
      </c>
      <c r="DU21" s="32">
        <v>41855.544777820644</v>
      </c>
      <c r="DV21" s="32">
        <v>47402.644797220724</v>
      </c>
      <c r="DW21" s="32">
        <v>48021.477328019355</v>
      </c>
      <c r="DX21" s="32">
        <v>45256.039692134866</v>
      </c>
      <c r="DY21" s="32">
        <v>47928.363628919018</v>
      </c>
      <c r="DZ21" s="32">
        <v>50262.41654491402</v>
      </c>
      <c r="EA21" s="32">
        <v>50313.578746759638</v>
      </c>
      <c r="EB21" s="32">
        <v>46663.830834814835</v>
      </c>
      <c r="EC21" s="32">
        <v>49989.519465223035</v>
      </c>
      <c r="ED21" s="32">
        <v>53820.45304386643</v>
      </c>
      <c r="EE21" s="32">
        <v>53410.692903472453</v>
      </c>
      <c r="EF21" s="32">
        <v>50834.92571580199</v>
      </c>
      <c r="EG21" s="32">
        <v>48870.118703809123</v>
      </c>
      <c r="EH21" s="32">
        <v>51314.781799475597</v>
      </c>
      <c r="EI21" s="32">
        <v>48983.150118859077</v>
      </c>
      <c r="EJ21" s="32">
        <v>45651.827427933749</v>
      </c>
      <c r="EK21" s="29"/>
    </row>
    <row r="22" spans="1:143" ht="10.5" customHeight="1" x14ac:dyDescent="0.2">
      <c r="A22" s="42" t="s">
        <v>33</v>
      </c>
      <c r="B22" s="41">
        <v>15138.805267849275</v>
      </c>
      <c r="C22" s="41">
        <v>16224.17753394809</v>
      </c>
      <c r="D22" s="41">
        <v>18697.974280488834</v>
      </c>
      <c r="E22" s="41">
        <v>21351.312959661172</v>
      </c>
      <c r="F22" s="41">
        <v>21589.340160826298</v>
      </c>
      <c r="G22" s="41">
        <v>24934.951996347398</v>
      </c>
      <c r="H22" s="41">
        <v>26413.389533855676</v>
      </c>
      <c r="I22" s="41">
        <v>30892.18948548982</v>
      </c>
      <c r="J22" s="41">
        <v>33901.536817137632</v>
      </c>
      <c r="K22" s="41">
        <v>38910.70296925171</v>
      </c>
      <c r="L22" s="41">
        <v>42692.854518780092</v>
      </c>
      <c r="M22" s="41">
        <v>46412.464074750664</v>
      </c>
      <c r="N22" s="41">
        <v>49578.268027121194</v>
      </c>
      <c r="O22" s="41">
        <v>54610.572746375605</v>
      </c>
      <c r="P22" s="41">
        <v>69914.665380423947</v>
      </c>
      <c r="Q22" s="24">
        <v>68893.786164452293</v>
      </c>
      <c r="R22" s="24">
        <v>69189.710087930551</v>
      </c>
      <c r="S22" s="24">
        <v>54640.99244761611</v>
      </c>
      <c r="T22" s="24">
        <v>51660.864025581483</v>
      </c>
      <c r="U22" s="24">
        <v>50986.679076018525</v>
      </c>
      <c r="V22" s="26">
        <v>79621.526917382871</v>
      </c>
      <c r="W22" s="24">
        <v>81440.294893652041</v>
      </c>
      <c r="X22" s="24">
        <v>80608.5826946046</v>
      </c>
      <c r="Y22" s="24">
        <v>92279.818383939099</v>
      </c>
      <c r="Z22" s="24">
        <v>72811.498902610067</v>
      </c>
      <c r="AA22" s="24">
        <v>63656.177440972111</v>
      </c>
      <c r="AB22" s="24">
        <v>31539.736153715072</v>
      </c>
      <c r="AC22" s="43"/>
      <c r="AD22" s="89"/>
      <c r="AE22" s="31">
        <v>3138.6457781084337</v>
      </c>
      <c r="AF22" s="31">
        <v>3512.9464770625609</v>
      </c>
      <c r="AG22" s="31">
        <v>3880.3158740315585</v>
      </c>
      <c r="AH22" s="31">
        <v>3880.5263071128156</v>
      </c>
      <c r="AI22" s="31">
        <v>3770.9244449881262</v>
      </c>
      <c r="AJ22" s="31">
        <v>3607.0386417167756</v>
      </c>
      <c r="AK22" s="31">
        <v>3677.8662601652768</v>
      </c>
      <c r="AL22" s="31">
        <v>3917.749581041955</v>
      </c>
      <c r="AM22" s="31">
        <v>4239.3173085964672</v>
      </c>
      <c r="AN22" s="31">
        <v>4389.244384144391</v>
      </c>
      <c r="AO22" s="31">
        <v>4318.4167656958889</v>
      </c>
      <c r="AP22" s="31">
        <v>4614.1349974662771</v>
      </c>
      <c r="AQ22" s="31">
        <v>4846.7804595234011</v>
      </c>
      <c r="AR22" s="31">
        <v>4918.6420578032676</v>
      </c>
      <c r="AS22" s="31">
        <v>4915.5401183091726</v>
      </c>
      <c r="AT22" s="31">
        <v>5404.0955886291313</v>
      </c>
      <c r="AU22" s="31">
        <v>5603.4436641014318</v>
      </c>
      <c r="AV22" s="31">
        <v>5428.233588621436</v>
      </c>
      <c r="AW22" s="31">
        <v>5199.3414628870241</v>
      </c>
      <c r="AX22" s="31">
        <v>5467.6179224650978</v>
      </c>
      <c r="AY22" s="31">
        <v>5342.3314933107913</v>
      </c>
      <c r="AZ22" s="31">
        <v>5580.0492821633861</v>
      </c>
      <c r="BA22" s="31">
        <v>6102.5905130158735</v>
      </c>
      <c r="BB22" s="31">
        <v>6546.3003641361647</v>
      </c>
      <c r="BC22" s="31">
        <v>6072.5863535278904</v>
      </c>
      <c r="BD22" s="31">
        <v>6213.474765667469</v>
      </c>
      <c r="BE22" s="31">
        <v>6318.5152814434814</v>
      </c>
      <c r="BF22" s="31">
        <v>6763.9141289860181</v>
      </c>
      <c r="BG22" s="31">
        <v>6593.2010559660848</v>
      </c>
      <c r="BH22" s="31">
        <v>6737.7590674600888</v>
      </c>
      <c r="BI22" s="31">
        <v>7409.0586671993005</v>
      </c>
      <c r="BJ22" s="31">
        <v>7707.7624351133109</v>
      </c>
      <c r="BK22" s="31">
        <v>7695.3999746180743</v>
      </c>
      <c r="BL22" s="31">
        <v>8079.9684085591343</v>
      </c>
      <c r="BM22" s="31">
        <v>8397.1374996534742</v>
      </c>
      <c r="BN22" s="31">
        <v>8337.3796689600294</v>
      </c>
      <c r="BO22" s="31">
        <v>8306.5496359284825</v>
      </c>
      <c r="BP22" s="31">
        <v>8860.4700125956479</v>
      </c>
      <c r="BQ22" s="31">
        <v>9623.4602003380842</v>
      </c>
      <c r="BR22" s="31">
        <v>9673.1411861400793</v>
      </c>
      <c r="BS22" s="31">
        <v>9617.7229029877253</v>
      </c>
      <c r="BT22" s="31">
        <v>9996.3786797858156</v>
      </c>
      <c r="BU22" s="31">
        <v>10188.095789125333</v>
      </c>
      <c r="BV22" s="31">
        <v>10748.160686550435</v>
      </c>
      <c r="BW22" s="31">
        <v>10887.489485224043</v>
      </c>
      <c r="BX22" s="31">
        <v>10869.108557880285</v>
      </c>
      <c r="BY22" s="31">
        <v>11241.078168999173</v>
      </c>
      <c r="BZ22" s="31">
        <v>11289.766109120776</v>
      </c>
      <c r="CA22" s="31">
        <v>11845.468515573739</v>
      </c>
      <c r="CB22" s="31">
        <v>12036.151281056973</v>
      </c>
      <c r="CC22" s="31">
        <v>12337.472399595486</v>
      </c>
      <c r="CD22" s="31">
        <v>12440.426862630726</v>
      </c>
      <c r="CE22" s="31">
        <v>12297.91324423235</v>
      </c>
      <c r="CF22" s="31">
        <v>12502.45552066263</v>
      </c>
      <c r="CG22" s="31">
        <v>15010.314011680881</v>
      </c>
      <c r="CH22" s="31">
        <v>14965.95006531839</v>
      </c>
      <c r="CI22" s="41">
        <v>12372.205591206328</v>
      </c>
      <c r="CJ22" s="41">
        <v>12262.103078170003</v>
      </c>
      <c r="CK22" s="41">
        <v>16139.544116360454</v>
      </c>
      <c r="CL22" s="41">
        <v>15058.131878397222</v>
      </c>
      <c r="CM22" s="41">
        <v>20805.255301235655</v>
      </c>
      <c r="CN22" s="41">
        <v>17911.734084430616</v>
      </c>
      <c r="CO22" s="41">
        <v>14237.380601847122</v>
      </c>
      <c r="CP22" s="41">
        <v>18682.317032282128</v>
      </c>
      <c r="CQ22" s="41">
        <v>21278.453366838461</v>
      </c>
      <c r="CR22" s="41">
        <v>14695.635163484581</v>
      </c>
      <c r="CS22" s="41">
        <v>16719.974425131062</v>
      </c>
      <c r="CT22" s="41">
        <v>16799.837679497501</v>
      </c>
      <c r="CU22" s="41">
        <v>18705.849148631456</v>
      </c>
      <c r="CV22" s="41">
        <v>16964.048834670528</v>
      </c>
      <c r="CW22" s="41">
        <v>13364.394840727866</v>
      </c>
      <c r="CX22" s="41">
        <v>11478.373886154915</v>
      </c>
      <c r="CY22" s="41">
        <v>15716.078811493784</v>
      </c>
      <c r="CZ22" s="41">
        <v>14082.144909239547</v>
      </c>
      <c r="DA22" s="41">
        <v>14120.349930128883</v>
      </c>
      <c r="DB22" s="41">
        <v>12553.87925835287</v>
      </c>
      <c r="DC22" s="41">
        <v>14461.273945074241</v>
      </c>
      <c r="DD22" s="41">
        <v>10525.360892025492</v>
      </c>
      <c r="DE22" s="41">
        <v>11221.85780976869</v>
      </c>
      <c r="DF22" s="41">
        <v>12477.529759798201</v>
      </c>
      <c r="DG22" s="41">
        <v>13140.762590751585</v>
      </c>
      <c r="DH22" s="41">
        <v>14146.528915700053</v>
      </c>
      <c r="DI22" s="41">
        <v>20091.443086130716</v>
      </c>
      <c r="DJ22" s="41">
        <v>21764.548564355679</v>
      </c>
      <c r="DK22" s="41">
        <v>19574.16284769286</v>
      </c>
      <c r="DL22" s="41">
        <v>18191.372419203613</v>
      </c>
      <c r="DM22" s="41">
        <v>21503.91488580608</v>
      </c>
      <c r="DN22" s="41">
        <v>21688.929299645286</v>
      </c>
      <c r="DO22" s="41">
        <v>19980.13156768075</v>
      </c>
      <c r="DP22" s="41">
        <v>18267.319140519925</v>
      </c>
      <c r="DQ22" s="41">
        <v>20771.939546891055</v>
      </c>
      <c r="DR22" s="41">
        <v>19462.759101874297</v>
      </c>
      <c r="DS22" s="41">
        <v>22497.656718900445</v>
      </c>
      <c r="DT22" s="41">
        <v>17876.22732693881</v>
      </c>
      <c r="DU22" s="41">
        <v>21882.959203513416</v>
      </c>
      <c r="DV22" s="41">
        <v>22439.806281887744</v>
      </c>
      <c r="DW22" s="41">
        <v>25755.735500765248</v>
      </c>
      <c r="DX22" s="41">
        <v>22201.317397772684</v>
      </c>
      <c r="DY22" s="41">
        <v>18334.231775931599</v>
      </c>
      <c r="DZ22" s="41">
        <v>22327.112398683752</v>
      </c>
      <c r="EA22" s="41">
        <v>18250.65333080124</v>
      </c>
      <c r="EB22" s="41">
        <v>13899.50139719346</v>
      </c>
      <c r="EC22" s="41">
        <v>17224.610369863894</v>
      </c>
      <c r="ED22" s="41">
        <v>19347.928133933194</v>
      </c>
      <c r="EE22" s="41">
        <v>15746.653102164672</v>
      </c>
      <c r="EF22" s="41">
        <v>11336.98583501035</v>
      </c>
      <c r="EG22" s="41">
        <v>5512.4216286467199</v>
      </c>
      <c r="EH22" s="41">
        <v>8639.379248813706</v>
      </c>
      <c r="EI22" s="41">
        <v>9830.2673964326095</v>
      </c>
      <c r="EJ22" s="41">
        <v>7557.66787982204</v>
      </c>
      <c r="EK22" s="29"/>
    </row>
    <row r="23" spans="1:143" ht="10.5" customHeight="1" x14ac:dyDescent="0.2">
      <c r="A23" s="30" t="s">
        <v>34</v>
      </c>
      <c r="B23" s="24">
        <v>33317.846342788718</v>
      </c>
      <c r="C23" s="24">
        <v>34788.588408401032</v>
      </c>
      <c r="D23" s="24">
        <v>37063.366273086634</v>
      </c>
      <c r="E23" s="24">
        <v>43724.826070838659</v>
      </c>
      <c r="F23" s="24">
        <v>48855.651176406842</v>
      </c>
      <c r="G23" s="24">
        <v>49804.223097873153</v>
      </c>
      <c r="H23" s="24">
        <v>53125.064267183559</v>
      </c>
      <c r="I23" s="24">
        <v>52235.164674077336</v>
      </c>
      <c r="J23" s="24">
        <v>52340.096576693701</v>
      </c>
      <c r="K23" s="24">
        <v>54197.923913449791</v>
      </c>
      <c r="L23" s="24">
        <v>57967.981593127988</v>
      </c>
      <c r="M23" s="24">
        <v>62925.840114590697</v>
      </c>
      <c r="N23" s="41">
        <v>65624.605165747882</v>
      </c>
      <c r="O23" s="41">
        <v>69240.535674537299</v>
      </c>
      <c r="P23" s="41">
        <v>89278.958406643258</v>
      </c>
      <c r="Q23" s="24">
        <v>106337.35145063374</v>
      </c>
      <c r="R23" s="24">
        <v>107018.95823188288</v>
      </c>
      <c r="S23" s="24">
        <v>111786.64117585793</v>
      </c>
      <c r="T23" s="24">
        <v>115040.52047468729</v>
      </c>
      <c r="U23" s="24">
        <v>117234.89762085056</v>
      </c>
      <c r="V23" s="26">
        <v>124852.88332017933</v>
      </c>
      <c r="W23" s="24">
        <v>125849.4398546069</v>
      </c>
      <c r="X23" s="24">
        <v>125229.80670747336</v>
      </c>
      <c r="Y23" s="24">
        <v>129165.51875468815</v>
      </c>
      <c r="Z23" s="24">
        <v>131734.8719099095</v>
      </c>
      <c r="AA23" s="24">
        <v>133365.59855061359</v>
      </c>
      <c r="AB23" s="24">
        <v>129038.35068853004</v>
      </c>
      <c r="AC23" s="27"/>
      <c r="AD23" s="89">
        <v>1.3524145403532231</v>
      </c>
      <c r="AE23" s="31">
        <v>8141.2953326004817</v>
      </c>
      <c r="AF23" s="31">
        <v>8182.0018092634855</v>
      </c>
      <c r="AG23" s="31">
        <v>8236.6262773694871</v>
      </c>
      <c r="AH23" s="31">
        <v>8301.1689543352531</v>
      </c>
      <c r="AI23" s="31">
        <v>8342.8172170194066</v>
      </c>
      <c r="AJ23" s="31">
        <v>8437.2338940645677</v>
      </c>
      <c r="AK23" s="31">
        <v>8559.0964224466843</v>
      </c>
      <c r="AL23" s="31">
        <v>8642.2116362165216</v>
      </c>
      <c r="AM23" s="31">
        <v>8733.3933290001351</v>
      </c>
      <c r="AN23" s="31">
        <v>8853.8870207376858</v>
      </c>
      <c r="AO23" s="31">
        <v>8966.3539083878659</v>
      </c>
      <c r="AP23" s="31">
        <v>9051.0821580660086</v>
      </c>
      <c r="AQ23" s="31">
        <v>9312.0692507600597</v>
      </c>
      <c r="AR23" s="31">
        <v>9733.860955872693</v>
      </c>
      <c r="AS23" s="31">
        <v>10141.553046167326</v>
      </c>
      <c r="AT23" s="31">
        <v>10414.613703901075</v>
      </c>
      <c r="AU23" s="31">
        <v>11584.329660385129</v>
      </c>
      <c r="AV23" s="31">
        <v>11584.329660385129</v>
      </c>
      <c r="AW23" s="31">
        <v>11920.107331700638</v>
      </c>
      <c r="AX23" s="31">
        <v>12255.885003016148</v>
      </c>
      <c r="AY23" s="31">
        <v>12255.885003016148</v>
      </c>
      <c r="AZ23" s="31">
        <v>12423.773838673904</v>
      </c>
      <c r="BA23" s="31">
        <v>12759.551509989415</v>
      </c>
      <c r="BB23" s="31">
        <v>12423.773838673904</v>
      </c>
      <c r="BC23" s="31">
        <v>12087.996167358393</v>
      </c>
      <c r="BD23" s="31">
        <v>12532.901581851445</v>
      </c>
      <c r="BE23" s="31">
        <v>13009.705875119471</v>
      </c>
      <c r="BF23" s="31">
        <v>13345.483546434982</v>
      </c>
      <c r="BG23" s="31">
        <v>13358.914653287602</v>
      </c>
      <c r="BH23" s="31">
        <v>13410.960192341505</v>
      </c>
      <c r="BI23" s="31">
        <v>13432.785740977011</v>
      </c>
      <c r="BJ23" s="31">
        <v>13352.199099861291</v>
      </c>
      <c r="BK23" s="31">
        <v>12613.75360828607</v>
      </c>
      <c r="BL23" s="31">
        <v>12836.426224952964</v>
      </c>
      <c r="BM23" s="31">
        <v>12838.01589843201</v>
      </c>
      <c r="BN23" s="31">
        <v>13048.470873403081</v>
      </c>
      <c r="BO23" s="31">
        <v>13208.409916626748</v>
      </c>
      <c r="BP23" s="31">
        <v>13245.199888231857</v>
      </c>
      <c r="BQ23" s="31">
        <v>13496.664937692311</v>
      </c>
      <c r="BR23" s="31">
        <v>13389.711293111701</v>
      </c>
      <c r="BS23" s="31">
        <v>13573.332440254095</v>
      </c>
      <c r="BT23" s="31">
        <v>13738.215242391689</v>
      </c>
      <c r="BU23" s="31">
        <v>14341.966908560484</v>
      </c>
      <c r="BV23" s="31">
        <v>14494.390174456074</v>
      </c>
      <c r="BW23" s="31">
        <v>14544.962693649919</v>
      </c>
      <c r="BX23" s="31">
        <v>14586.661816461512</v>
      </c>
      <c r="BY23" s="31">
        <v>14900.640947408823</v>
      </c>
      <c r="BZ23" s="31">
        <v>15574.213497539795</v>
      </c>
      <c r="CA23" s="31">
        <v>16125.850490262113</v>
      </c>
      <c r="CB23" s="31">
        <v>16325.135179379968</v>
      </c>
      <c r="CC23" s="31">
        <v>16227.546474032644</v>
      </c>
      <c r="CD23" s="31">
        <v>16280.913451969107</v>
      </c>
      <c r="CE23" s="32">
        <v>16341.095720787496</v>
      </c>
      <c r="CF23" s="32">
        <v>16775.04951895864</v>
      </c>
      <c r="CG23" s="32">
        <v>16920.236550334852</v>
      </c>
      <c r="CH23" s="32">
        <v>17160.765416338934</v>
      </c>
      <c r="CI23" s="32">
        <v>17428.728635605668</v>
      </c>
      <c r="CJ23" s="32">
        <v>17730.805072257845</v>
      </c>
      <c r="CK23" s="32">
        <v>18493.8691167371</v>
      </c>
      <c r="CL23" s="32">
        <v>18048.277808817213</v>
      </c>
      <c r="CM23" s="32">
        <v>26445.488672236799</v>
      </c>
      <c r="CN23" s="32">
        <v>26291.322808852143</v>
      </c>
      <c r="CO23" s="32">
        <v>26215.888358478584</v>
      </c>
      <c r="CP23" s="32">
        <v>26557.93502825599</v>
      </c>
      <c r="CQ23" s="32">
        <v>26551.959569998373</v>
      </c>
      <c r="CR23" s="32">
        <v>27011.568493900792</v>
      </c>
      <c r="CS23" s="32">
        <v>26338.730410429369</v>
      </c>
      <c r="CT23" s="32">
        <v>26395.981602443808</v>
      </c>
      <c r="CU23" s="32">
        <v>26734.030434008451</v>
      </c>
      <c r="CV23" s="32">
        <v>27550.215785001241</v>
      </c>
      <c r="CW23" s="32">
        <v>27657.414427687163</v>
      </c>
      <c r="CX23" s="32">
        <v>27777.034723993362</v>
      </c>
      <c r="CY23" s="32">
        <v>28067.890825233455</v>
      </c>
      <c r="CZ23" s="32">
        <v>28284.301198943955</v>
      </c>
      <c r="DA23" s="32">
        <v>28404.536597030357</v>
      </c>
      <c r="DB23" s="32">
        <v>28660.234301421035</v>
      </c>
      <c r="DC23" s="32">
        <v>28943.415279566336</v>
      </c>
      <c r="DD23" s="32">
        <v>29032.334296669567</v>
      </c>
      <c r="DE23" s="32">
        <v>29177.656445804969</v>
      </c>
      <c r="DF23" s="32">
        <v>29423.393977959127</v>
      </c>
      <c r="DG23" s="32">
        <v>29302.03527109175</v>
      </c>
      <c r="DH23" s="32">
        <v>29331.81192599472</v>
      </c>
      <c r="DI23" s="32">
        <v>30156.027848787551</v>
      </c>
      <c r="DJ23" s="32">
        <v>31561.624997103714</v>
      </c>
      <c r="DK23" s="32">
        <v>31604.006226394438</v>
      </c>
      <c r="DL23" s="32">
        <v>31531.22424789362</v>
      </c>
      <c r="DM23" s="32">
        <v>30828.184199233212</v>
      </c>
      <c r="DN23" s="32">
        <v>31354.102146032881</v>
      </c>
      <c r="DO23" s="32">
        <v>31741.790081014118</v>
      </c>
      <c r="DP23" s="32">
        <v>31925.36342832668</v>
      </c>
      <c r="DQ23" s="32">
        <v>31328.641022031043</v>
      </c>
      <c r="DR23" s="32">
        <v>30935.786433371279</v>
      </c>
      <c r="DS23" s="32">
        <v>31215.883375243557</v>
      </c>
      <c r="DT23" s="32">
        <v>31749.495876827481</v>
      </c>
      <c r="DU23" s="32">
        <v>32118.629830680959</v>
      </c>
      <c r="DV23" s="32">
        <v>32534.163125882103</v>
      </c>
      <c r="DW23" s="32">
        <v>32204.530828356801</v>
      </c>
      <c r="DX23" s="32">
        <v>32308.194969768279</v>
      </c>
      <c r="DY23" s="32">
        <v>32445.017085045849</v>
      </c>
      <c r="DZ23" s="32">
        <v>33241.294868289377</v>
      </c>
      <c r="EA23" s="32">
        <v>33175.231732354136</v>
      </c>
      <c r="EB23" s="32">
        <v>32873.328224220139</v>
      </c>
      <c r="EC23" s="32">
        <v>32595.57280613096</v>
      </c>
      <c r="ED23" s="32">
        <v>33326.442996342485</v>
      </c>
      <c r="EE23" s="32">
        <v>34276.008533184933</v>
      </c>
      <c r="EF23" s="32">
        <v>33167.574214955202</v>
      </c>
      <c r="EG23" s="32">
        <v>31769.638342322123</v>
      </c>
      <c r="EH23" s="32">
        <v>32406.401898013846</v>
      </c>
      <c r="EI23" s="32">
        <v>32116.984159847219</v>
      </c>
      <c r="EJ23" s="32">
        <v>32745.326288346852</v>
      </c>
      <c r="EK23" s="29"/>
    </row>
    <row r="24" spans="1:143" ht="10.5" customHeight="1" x14ac:dyDescent="0.2">
      <c r="A24" s="30" t="s">
        <v>35</v>
      </c>
      <c r="B24" s="24">
        <v>25349.09890864664</v>
      </c>
      <c r="C24" s="24">
        <v>28142.30672388494</v>
      </c>
      <c r="D24" s="24">
        <v>30366.052579925308</v>
      </c>
      <c r="E24" s="24">
        <v>32840.957248648352</v>
      </c>
      <c r="F24" s="24">
        <v>35053.795808516938</v>
      </c>
      <c r="G24" s="24">
        <v>36111.977788465039</v>
      </c>
      <c r="H24" s="24">
        <v>37534.90459106052</v>
      </c>
      <c r="I24" s="24">
        <v>38532.702123410447</v>
      </c>
      <c r="J24" s="24">
        <v>40875.369172248684</v>
      </c>
      <c r="K24" s="24">
        <v>44239.741265948491</v>
      </c>
      <c r="L24" s="24">
        <v>50612.963141229047</v>
      </c>
      <c r="M24" s="24">
        <v>52235.94593671972</v>
      </c>
      <c r="N24" s="24">
        <v>52983.125522948569</v>
      </c>
      <c r="O24" s="24">
        <v>81691.234641288102</v>
      </c>
      <c r="P24" s="24">
        <v>64886.172144458054</v>
      </c>
      <c r="Q24" s="24">
        <v>59287.033407167131</v>
      </c>
      <c r="R24" s="24">
        <v>76219.904841326206</v>
      </c>
      <c r="S24" s="24">
        <v>71544.233778392605</v>
      </c>
      <c r="T24" s="24">
        <v>76720.542942459782</v>
      </c>
      <c r="U24" s="24">
        <v>70964.022639630915</v>
      </c>
      <c r="V24" s="26">
        <v>70248.418854799776</v>
      </c>
      <c r="W24" s="24">
        <v>72851.208886888169</v>
      </c>
      <c r="X24" s="24">
        <v>66566.31958525769</v>
      </c>
      <c r="Y24" s="24">
        <v>68364.67641534032</v>
      </c>
      <c r="Z24" s="24">
        <v>59099.750725558282</v>
      </c>
      <c r="AA24" s="24">
        <v>63934.374679043773</v>
      </c>
      <c r="AB24" s="24">
        <v>66457.268516264739</v>
      </c>
      <c r="AC24" s="27"/>
      <c r="AD24" s="89">
        <v>-0.15287863589851725</v>
      </c>
      <c r="AE24" s="31">
        <v>5862.0437526893693</v>
      </c>
      <c r="AF24" s="31">
        <v>6020.3982986256951</v>
      </c>
      <c r="AG24" s="31">
        <v>6360.3174716679659</v>
      </c>
      <c r="AH24" s="31">
        <v>5545.1765228142685</v>
      </c>
      <c r="AI24" s="31">
        <v>6505.9941040674721</v>
      </c>
      <c r="AJ24" s="31">
        <v>6937.6108100969313</v>
      </c>
      <c r="AK24" s="31">
        <v>6915.6201254817979</v>
      </c>
      <c r="AL24" s="31">
        <v>6899.6367225466602</v>
      </c>
      <c r="AM24" s="31">
        <v>6861.4753576298663</v>
      </c>
      <c r="AN24" s="31">
        <v>7465.5745182266201</v>
      </c>
      <c r="AO24" s="31">
        <v>7429.2066942430629</v>
      </c>
      <c r="AP24" s="31">
        <v>7783.5210657525085</v>
      </c>
      <c r="AQ24" s="31">
        <v>7425.5475826202364</v>
      </c>
      <c r="AR24" s="31">
        <v>7727.7772373094995</v>
      </c>
      <c r="AS24" s="31">
        <v>7982.6113123172809</v>
      </c>
      <c r="AT24" s="31">
        <v>8385.3296800971802</v>
      </c>
      <c r="AU24" s="31">
        <v>8104.5368401842543</v>
      </c>
      <c r="AV24" s="31">
        <v>8368.4794160496349</v>
      </c>
      <c r="AW24" s="31">
        <v>8541.3567265531365</v>
      </c>
      <c r="AX24" s="31">
        <v>8977.773399372003</v>
      </c>
      <c r="AY24" s="31">
        <v>8531.1164015383711</v>
      </c>
      <c r="AZ24" s="31">
        <v>9003.5492810534233</v>
      </c>
      <c r="BA24" s="31">
        <v>8725.995356461528</v>
      </c>
      <c r="BB24" s="31">
        <v>9152.6402875251679</v>
      </c>
      <c r="BC24" s="31">
        <v>9167.5644805585016</v>
      </c>
      <c r="BD24" s="31">
        <v>9065.7776639198455</v>
      </c>
      <c r="BE24" s="31">
        <v>9241.5652098094106</v>
      </c>
      <c r="BF24" s="31">
        <v>9112.2683288269491</v>
      </c>
      <c r="BG24" s="31">
        <v>9422.5851842659049</v>
      </c>
      <c r="BH24" s="31">
        <v>9758.4858681582518</v>
      </c>
      <c r="BI24" s="31">
        <v>9702.333794665361</v>
      </c>
      <c r="BJ24" s="31">
        <v>9907.4366608807741</v>
      </c>
      <c r="BK24" s="31">
        <v>9536.7455711710118</v>
      </c>
      <c r="BL24" s="31">
        <v>9386.1860966933</v>
      </c>
      <c r="BM24" s="31">
        <v>9695.2100893075585</v>
      </c>
      <c r="BN24" s="31">
        <v>10180.191109938942</v>
      </c>
      <c r="BO24" s="31">
        <v>9820.0776380573789</v>
      </c>
      <c r="BP24" s="31">
        <v>11179.890334944797</v>
      </c>
      <c r="BQ24" s="31">
        <v>10747.265155400342</v>
      </c>
      <c r="BR24" s="31">
        <v>10255.858201667843</v>
      </c>
      <c r="BS24" s="31">
        <v>11878.191507458845</v>
      </c>
      <c r="BT24" s="31">
        <v>11358.426401421455</v>
      </c>
      <c r="BU24" s="31">
        <v>11004.593472429451</v>
      </c>
      <c r="BV24" s="31">
        <v>14003.305968049992</v>
      </c>
      <c r="BW24" s="31">
        <v>12386.5164268239</v>
      </c>
      <c r="BX24" s="31">
        <v>13218.547273925704</v>
      </c>
      <c r="BY24" s="31">
        <v>13448.237007937501</v>
      </c>
      <c r="BZ24" s="31">
        <v>12888.564741609647</v>
      </c>
      <c r="CA24" s="31">
        <v>13106.961371529238</v>
      </c>
      <c r="CB24" s="31">
        <v>12792.182815643333</v>
      </c>
      <c r="CC24" s="31">
        <v>12088.236303173424</v>
      </c>
      <c r="CD24" s="31">
        <v>11896.815989729957</v>
      </c>
      <c r="CE24" s="31">
        <v>11249.68709868416</v>
      </c>
      <c r="CF24" s="31">
        <v>17748.386131361025</v>
      </c>
      <c r="CG24" s="31">
        <v>19770.199094158917</v>
      </c>
      <c r="CH24" s="31">
        <v>21348.4809017718</v>
      </c>
      <c r="CI24" s="32">
        <v>21238.967316997874</v>
      </c>
      <c r="CJ24" s="32">
        <v>19333.587328359517</v>
      </c>
      <c r="CK24" s="32">
        <v>20181.469627826253</v>
      </c>
      <c r="CL24" s="32">
        <v>19691.360201630352</v>
      </c>
      <c r="CM24" s="32">
        <v>11488.767633575297</v>
      </c>
      <c r="CN24" s="32">
        <v>13524.574681426151</v>
      </c>
      <c r="CO24" s="32">
        <v>13297.828785840715</v>
      </c>
      <c r="CP24" s="32">
        <v>14247.799593319731</v>
      </c>
      <c r="CQ24" s="32">
        <v>15696.265876843774</v>
      </c>
      <c r="CR24" s="32">
        <v>16045.139151162914</v>
      </c>
      <c r="CS24" s="32">
        <v>18375.189778570038</v>
      </c>
      <c r="CT24" s="32">
        <v>17351.29180823671</v>
      </c>
      <c r="CU24" s="32">
        <v>19469.541204189078</v>
      </c>
      <c r="CV24" s="32">
        <v>21023.882050330372</v>
      </c>
      <c r="CW24" s="32">
        <v>20026.184524492612</v>
      </c>
      <c r="CX24" s="32">
        <v>16828.418649864121</v>
      </c>
      <c r="CY24" s="32">
        <v>17166.106259415334</v>
      </c>
      <c r="CZ24" s="32">
        <v>17523.524344620546</v>
      </c>
      <c r="DA24" s="32">
        <v>15491.500154652698</v>
      </c>
      <c r="DB24" s="32">
        <v>17388.275193691497</v>
      </c>
      <c r="DC24" s="32">
        <v>25298.298301425668</v>
      </c>
      <c r="DD24" s="32">
        <v>18542.469292689922</v>
      </c>
      <c r="DE24" s="32">
        <v>21305.134623383401</v>
      </c>
      <c r="DF24" s="32">
        <v>14760.015808381379</v>
      </c>
      <c r="DG24" s="32">
        <v>15309.236870402561</v>
      </c>
      <c r="DH24" s="32">
        <v>19589.635337463584</v>
      </c>
      <c r="DI24" s="32">
        <v>18516.000039464467</v>
      </c>
      <c r="DJ24" s="32">
        <v>14468.689596437738</v>
      </c>
      <c r="DK24" s="32">
        <v>15808.050068958191</v>
      </c>
      <c r="DL24" s="32">
        <v>21455.679149939384</v>
      </c>
      <c r="DM24" s="32">
        <v>17642.527503424644</v>
      </c>
      <c r="DN24" s="32">
        <v>17770.364655659036</v>
      </c>
      <c r="DO24" s="32">
        <v>18191.43699655429</v>
      </c>
      <c r="DP24" s="32">
        <v>19246.879731250196</v>
      </c>
      <c r="DQ24" s="32">
        <v>19221.780312102794</v>
      </c>
      <c r="DR24" s="32">
        <v>14246.066120334313</v>
      </c>
      <c r="DS24" s="32">
        <v>15487.311989668175</v>
      </c>
      <c r="DT24" s="32">
        <v>17611.16116315241</v>
      </c>
      <c r="DU24" s="32">
        <v>17470.824556810214</v>
      </c>
      <c r="DV24" s="32">
        <v>15966.113450988641</v>
      </c>
      <c r="DW24" s="32">
        <v>16614.973906545216</v>
      </c>
      <c r="DX24" s="32">
        <v>18312.764500996254</v>
      </c>
      <c r="DY24" s="32">
        <v>15761.795464983401</v>
      </c>
      <c r="DZ24" s="32">
        <v>12498.75232736115</v>
      </c>
      <c r="EA24" s="32">
        <v>14864.816741222776</v>
      </c>
      <c r="EB24" s="32">
        <v>15974.386191990952</v>
      </c>
      <c r="EC24" s="32">
        <v>16466.238753361849</v>
      </c>
      <c r="ED24" s="32">
        <v>15658.997184905451</v>
      </c>
      <c r="EE24" s="32">
        <v>14465.742451382286</v>
      </c>
      <c r="EF24" s="32">
        <v>17343.396289394186</v>
      </c>
      <c r="EG24" s="32">
        <v>16444.829340628825</v>
      </c>
      <c r="EH24" s="32">
        <v>16600.942223120805</v>
      </c>
      <c r="EI24" s="32">
        <v>15846.558992273758</v>
      </c>
      <c r="EJ24" s="32">
        <v>17564.937960241346</v>
      </c>
      <c r="EK24" s="29"/>
    </row>
    <row r="25" spans="1:143" ht="10.5" hidden="1" customHeight="1" x14ac:dyDescent="0.2">
      <c r="A25" s="44" t="s">
        <v>36</v>
      </c>
      <c r="B25" s="24">
        <v>-7208.1744062340913</v>
      </c>
      <c r="C25" s="24">
        <v>-7629.4768392515225</v>
      </c>
      <c r="D25" s="24">
        <v>-8343.3932807775309</v>
      </c>
      <c r="E25" s="24">
        <v>-8079.8453351558464</v>
      </c>
      <c r="F25" s="24">
        <v>-7760.3334868915044</v>
      </c>
      <c r="G25" s="24">
        <v>-9383.7333118398601</v>
      </c>
      <c r="H25" s="24">
        <v>-10679.660771786905</v>
      </c>
      <c r="I25" s="24">
        <v>-12201.518778130201</v>
      </c>
      <c r="J25" s="24">
        <v>-13840.149875869311</v>
      </c>
      <c r="K25" s="45">
        <v>-15771.982974830527</v>
      </c>
      <c r="L25" s="45">
        <v>-17522.310073035202</v>
      </c>
      <c r="M25" s="45">
        <v>-18519.958440829883</v>
      </c>
      <c r="N25" s="45">
        <v>-19203.397869649503</v>
      </c>
      <c r="O25" s="24">
        <v>-19037.397304167069</v>
      </c>
      <c r="P25" s="45">
        <v>-10369.060379901935</v>
      </c>
      <c r="Q25" s="45">
        <v>0</v>
      </c>
      <c r="R25" s="45">
        <v>0</v>
      </c>
      <c r="S25" s="31">
        <v>0</v>
      </c>
      <c r="T25" s="31">
        <v>0</v>
      </c>
      <c r="U25" s="31">
        <v>0</v>
      </c>
      <c r="V25" s="46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/>
      <c r="AC25" s="47"/>
      <c r="AD25" s="138">
        <v>1.8422487492591131</v>
      </c>
      <c r="AE25" s="31">
        <v>-1840.018602121748</v>
      </c>
      <c r="AF25" s="31">
        <v>-1672.9014615183189</v>
      </c>
      <c r="AG25" s="31">
        <v>-1780.7896437861923</v>
      </c>
      <c r="AH25" s="31">
        <v>-1776.9818255885025</v>
      </c>
      <c r="AI25" s="31">
        <v>-1815.7723833529399</v>
      </c>
      <c r="AJ25" s="31">
        <v>-1834.6305535064571</v>
      </c>
      <c r="AK25" s="31">
        <v>-1858.876772275265</v>
      </c>
      <c r="AL25" s="31">
        <v>-1880.4289667364276</v>
      </c>
      <c r="AM25" s="31">
        <v>-1910.0632341205257</v>
      </c>
      <c r="AN25" s="31">
        <v>-1980.1078661193042</v>
      </c>
      <c r="AO25" s="31">
        <v>-2025.9062793492744</v>
      </c>
      <c r="AP25" s="31">
        <v>-2031.2943279645654</v>
      </c>
      <c r="AQ25" s="31">
        <v>-2087.8688384251168</v>
      </c>
      <c r="AR25" s="31">
        <v>-2198.3238350385745</v>
      </c>
      <c r="AS25" s="31">
        <v>-2246.8162725761899</v>
      </c>
      <c r="AT25" s="31">
        <v>-2211.7939565768006</v>
      </c>
      <c r="AU25" s="31">
        <v>-1797.2901893095138</v>
      </c>
      <c r="AV25" s="31">
        <v>-1823.9449166933416</v>
      </c>
      <c r="AW25" s="31">
        <v>-1827.7527348910312</v>
      </c>
      <c r="AX25" s="31">
        <v>-1877.2543714609967</v>
      </c>
      <c r="AY25" s="31">
        <v>-1959.757099077606</v>
      </c>
      <c r="AZ25" s="31">
        <v>-2095.5692814618701</v>
      </c>
      <c r="BA25" s="31">
        <v>-2212.3423728576859</v>
      </c>
      <c r="BB25" s="31">
        <v>-2322.7691005906859</v>
      </c>
      <c r="BC25" s="31">
        <v>-2386.232737218847</v>
      </c>
      <c r="BD25" s="31">
        <v>-2462.38910117264</v>
      </c>
      <c r="BE25" s="31">
        <v>-2569.0080107079502</v>
      </c>
      <c r="BF25" s="31">
        <v>-2581.7007380335826</v>
      </c>
      <c r="BG25" s="31">
        <v>-2727.6671022783526</v>
      </c>
      <c r="BH25" s="31">
        <v>-2801.2849207670192</v>
      </c>
      <c r="BI25" s="31">
        <v>-2919.3272848953984</v>
      </c>
      <c r="BJ25" s="31">
        <v>-2948.5205577443526</v>
      </c>
      <c r="BK25" s="31">
        <v>-3117.33383117526</v>
      </c>
      <c r="BL25" s="31">
        <v>-3216.3371043151906</v>
      </c>
      <c r="BM25" s="31">
        <v>-3267.1080136177188</v>
      </c>
      <c r="BN25" s="31">
        <v>-3341.9951048389485</v>
      </c>
      <c r="BO25" s="31">
        <v>-3515.8854692001091</v>
      </c>
      <c r="BP25" s="31">
        <v>-3715.1612882125337</v>
      </c>
      <c r="BQ25" s="31">
        <v>-3811.6260158873383</v>
      </c>
      <c r="BR25" s="31">
        <v>-3875.0896525154994</v>
      </c>
      <c r="BS25" s="31">
        <v>-3970.2851074577407</v>
      </c>
      <c r="BT25" s="31">
        <v>-4114.9821989699476</v>
      </c>
      <c r="BU25" s="31">
        <v>-4220.3318357726939</v>
      </c>
      <c r="BV25" s="31">
        <v>-4428.4925639130615</v>
      </c>
      <c r="BW25" s="31">
        <v>-4414.5305638548662</v>
      </c>
      <c r="BX25" s="31">
        <v>-4458.9551094945782</v>
      </c>
      <c r="BY25" s="31">
        <v>-4660.7694739721292</v>
      </c>
      <c r="BZ25" s="31">
        <v>-4508.456746064543</v>
      </c>
      <c r="CA25" s="31">
        <v>-4729.3102015305421</v>
      </c>
      <c r="CB25" s="31">
        <v>-4621.422019262669</v>
      </c>
      <c r="CC25" s="31">
        <v>-4753.4263834492431</v>
      </c>
      <c r="CD25" s="31">
        <v>-4650.6152921116227</v>
      </c>
      <c r="CE25" s="31">
        <v>-4899.3927476940135</v>
      </c>
      <c r="CF25" s="31">
        <v>-4899.963446394625</v>
      </c>
      <c r="CG25" s="31">
        <v>-5255.32902624694</v>
      </c>
      <c r="CH25" s="31">
        <v>-4997.9191610103107</v>
      </c>
      <c r="CI25" s="32">
        <v>-4497.5740692220552</v>
      </c>
      <c r="CJ25" s="32">
        <v>-4286.5750476877638</v>
      </c>
      <c r="CK25" s="32">
        <v>-4902.4106559482643</v>
      </c>
      <c r="CL25" s="32">
        <v>-5466.6497239536711</v>
      </c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29"/>
    </row>
    <row r="26" spans="1:143" ht="10.5" customHeight="1" x14ac:dyDescent="0.2">
      <c r="A26" s="48" t="s">
        <v>37</v>
      </c>
      <c r="B26" s="25">
        <v>557656.8163012329</v>
      </c>
      <c r="C26" s="25">
        <v>584789.96872301959</v>
      </c>
      <c r="D26" s="25">
        <v>670329.68872623506</v>
      </c>
      <c r="E26" s="25">
        <v>741785.27154495707</v>
      </c>
      <c r="F26" s="25">
        <v>766383.32176435261</v>
      </c>
      <c r="G26" s="25">
        <v>822127.0965344056</v>
      </c>
      <c r="H26" s="25">
        <v>912608.74127251736</v>
      </c>
      <c r="I26" s="25">
        <v>978471.96906528191</v>
      </c>
      <c r="J26" s="25">
        <v>1055701.995449505</v>
      </c>
      <c r="K26" s="25">
        <v>1165266.7407809792</v>
      </c>
      <c r="L26" s="25">
        <v>1292275.8945521982</v>
      </c>
      <c r="M26" s="25">
        <v>1389438.0543889501</v>
      </c>
      <c r="N26" s="25">
        <v>1500746.9015557568</v>
      </c>
      <c r="O26" s="25">
        <v>1695847.5556597526</v>
      </c>
      <c r="P26" s="25">
        <v>1714959.1214227031</v>
      </c>
      <c r="Q26" s="25">
        <v>1682971.3267862462</v>
      </c>
      <c r="R26" s="25">
        <v>1760472.7805723117</v>
      </c>
      <c r="S26" s="25">
        <v>1750024.5782853006</v>
      </c>
      <c r="T26" s="25">
        <v>1759422.4533763949</v>
      </c>
      <c r="U26" s="25">
        <v>1758022.2376029794</v>
      </c>
      <c r="V26" s="49">
        <v>1910935.7619299556</v>
      </c>
      <c r="W26" s="25">
        <v>2089355.3374272103</v>
      </c>
      <c r="X26" s="25">
        <v>2110008.694347607</v>
      </c>
      <c r="Y26" s="25">
        <v>2107750.770827678</v>
      </c>
      <c r="Z26" s="25">
        <v>2230554.6211131015</v>
      </c>
      <c r="AA26" s="25">
        <v>2177396.5939445328</v>
      </c>
      <c r="AB26" s="25">
        <v>2026744.9685167531</v>
      </c>
      <c r="AC26" s="50">
        <v>2209240.1275542104</v>
      </c>
      <c r="AD26" s="139">
        <v>0.8671519330064541</v>
      </c>
      <c r="AE26" s="51">
        <v>141952.96369047885</v>
      </c>
      <c r="AF26" s="51">
        <v>149841.8665245602</v>
      </c>
      <c r="AG26" s="51">
        <v>149775.03887251337</v>
      </c>
      <c r="AH26" s="51">
        <v>138650.68609921704</v>
      </c>
      <c r="AI26" s="51">
        <v>136737.61989033065</v>
      </c>
      <c r="AJ26" s="51">
        <v>132493.47143917187</v>
      </c>
      <c r="AK26" s="51">
        <v>137700.17039044708</v>
      </c>
      <c r="AL26" s="51">
        <v>146931.70600150875</v>
      </c>
      <c r="AM26" s="51">
        <v>152250.63056023233</v>
      </c>
      <c r="AN26" s="51">
        <v>147907.46177083152</v>
      </c>
      <c r="AO26" s="51">
        <v>158729.77653867757</v>
      </c>
      <c r="AP26" s="51">
        <v>165748.66216151029</v>
      </c>
      <c r="AQ26" s="51">
        <v>168646.74490068297</v>
      </c>
      <c r="AR26" s="51">
        <v>177204.50512536452</v>
      </c>
      <c r="AS26" s="51">
        <v>181083.63145918018</v>
      </c>
      <c r="AT26" s="51">
        <v>183680.05084563466</v>
      </c>
      <c r="AU26" s="51">
        <v>186128.45461850858</v>
      </c>
      <c r="AV26" s="51">
        <v>190893.13462163362</v>
      </c>
      <c r="AW26" s="51">
        <v>188510.59670508586</v>
      </c>
      <c r="AX26" s="51">
        <v>195593.70865420584</v>
      </c>
      <c r="AY26" s="51">
        <v>192221.7438504124</v>
      </c>
      <c r="AZ26" s="51">
        <v>190057.2725546484</v>
      </c>
      <c r="BA26" s="51">
        <v>203110.92089076352</v>
      </c>
      <c r="BB26" s="51">
        <v>208278.89402460912</v>
      </c>
      <c r="BC26" s="51">
        <v>206424.94135937371</v>
      </c>
      <c r="BD26" s="51">
        <v>204312.34025965934</v>
      </c>
      <c r="BE26" s="51">
        <v>225987.0782121777</v>
      </c>
      <c r="BF26" s="51">
        <v>229920.52670331756</v>
      </c>
      <c r="BG26" s="51">
        <v>226017.27721129847</v>
      </c>
      <c r="BH26" s="51">
        <v>230683.85914572372</v>
      </c>
      <c r="BI26" s="51">
        <v>239082.42641378875</v>
      </c>
      <c r="BJ26" s="51">
        <v>248004.3930320401</v>
      </c>
      <c r="BK26" s="51">
        <v>238748.38347462454</v>
      </c>
      <c r="BL26" s="51">
        <v>252636.76614482875</v>
      </c>
      <c r="BM26" s="51">
        <v>261040.41539871067</v>
      </c>
      <c r="BN26" s="51">
        <v>268227.92450810934</v>
      </c>
      <c r="BO26" s="51">
        <v>256900.6548682744</v>
      </c>
      <c r="BP26" s="51">
        <v>269533.00067441026</v>
      </c>
      <c r="BQ26" s="51">
        <v>285315.40597484674</v>
      </c>
      <c r="BR26" s="51">
        <v>289014.27618024248</v>
      </c>
      <c r="BS26" s="51">
        <v>296621.69135116122</v>
      </c>
      <c r="BT26" s="51">
        <v>294315.36727472872</v>
      </c>
      <c r="BU26" s="51">
        <v>308781.97198784741</v>
      </c>
      <c r="BV26" s="51">
        <v>329833.58352195035</v>
      </c>
      <c r="BW26" s="51">
        <v>322430.28126048023</v>
      </c>
      <c r="BX26" s="51">
        <v>331230.0577819203</v>
      </c>
      <c r="BY26" s="51">
        <v>346349.56640230358</v>
      </c>
      <c r="BZ26" s="51">
        <v>355348.68612995645</v>
      </c>
      <c r="CA26" s="51">
        <v>347101.59355082875</v>
      </c>
      <c r="CB26" s="51">
        <v>340638.20830586151</v>
      </c>
      <c r="CC26" s="51">
        <v>363248.30592646095</v>
      </c>
      <c r="CD26" s="51">
        <v>367204.28778446442</v>
      </c>
      <c r="CE26" s="25">
        <v>376167.28585630044</v>
      </c>
      <c r="CF26" s="25">
        <v>394127.02198853105</v>
      </c>
      <c r="CG26" s="25">
        <v>439276.58942902478</v>
      </c>
      <c r="CH26" s="25">
        <v>439992.22512869211</v>
      </c>
      <c r="CI26" s="25">
        <v>408689.48648627172</v>
      </c>
      <c r="CJ26" s="25">
        <v>407889.25461576361</v>
      </c>
      <c r="CK26" s="25">
        <v>453877.52727933042</v>
      </c>
      <c r="CL26" s="25">
        <v>437125.51683685585</v>
      </c>
      <c r="CM26" s="25">
        <v>422545.06910306675</v>
      </c>
      <c r="CN26" s="25">
        <v>401369.95662227325</v>
      </c>
      <c r="CO26" s="25">
        <v>417857.55127226893</v>
      </c>
      <c r="CP26" s="25">
        <v>437701.24097353878</v>
      </c>
      <c r="CQ26" s="25">
        <v>413635.4604136665</v>
      </c>
      <c r="CR26" s="25">
        <v>413762.92984752043</v>
      </c>
      <c r="CS26" s="25">
        <v>445668.92480774969</v>
      </c>
      <c r="CT26" s="25">
        <v>446524.11344944802</v>
      </c>
      <c r="CU26" s="25">
        <v>436509.13013335998</v>
      </c>
      <c r="CV26" s="25">
        <v>431164.8499533697</v>
      </c>
      <c r="CW26" s="25">
        <v>448876.52748331928</v>
      </c>
      <c r="CX26" s="25">
        <v>446359.40889272152</v>
      </c>
      <c r="CY26" s="25">
        <v>421667.42428552249</v>
      </c>
      <c r="CZ26" s="25">
        <v>432591.29344556679</v>
      </c>
      <c r="DA26" s="25">
        <v>448540.26131578244</v>
      </c>
      <c r="DB26" s="25">
        <v>428610.22850000259</v>
      </c>
      <c r="DC26" s="25">
        <v>446600.52715193201</v>
      </c>
      <c r="DD26" s="25">
        <v>435758.05103458418</v>
      </c>
      <c r="DE26" s="25">
        <v>442656.20730434137</v>
      </c>
      <c r="DF26" s="25">
        <v>440374.29778321664</v>
      </c>
      <c r="DG26" s="25">
        <v>435678.27248804405</v>
      </c>
      <c r="DH26" s="25">
        <v>439048.69916701206</v>
      </c>
      <c r="DI26" s="25">
        <v>473873.90804806427</v>
      </c>
      <c r="DJ26" s="25">
        <v>471271.50643970037</v>
      </c>
      <c r="DK26" s="25">
        <v>479054.24023716454</v>
      </c>
      <c r="DL26" s="25">
        <v>485890.75334249629</v>
      </c>
      <c r="DM26" s="25">
        <v>531777.03659240413</v>
      </c>
      <c r="DN26" s="25">
        <v>518173.88144193834</v>
      </c>
      <c r="DO26" s="25">
        <v>527283.44141707208</v>
      </c>
      <c r="DP26" s="25">
        <v>512402.80600804457</v>
      </c>
      <c r="DQ26" s="25">
        <v>543762.32025147602</v>
      </c>
      <c r="DR26" s="25">
        <v>524538.44654907461</v>
      </c>
      <c r="DS26" s="25">
        <v>526504.26489542122</v>
      </c>
      <c r="DT26" s="25">
        <v>514879.01369733945</v>
      </c>
      <c r="DU26" s="25">
        <v>537288.62090488418</v>
      </c>
      <c r="DV26" s="25">
        <v>528389.05045923789</v>
      </c>
      <c r="DW26" s="25">
        <v>528522.60787360917</v>
      </c>
      <c r="DX26" s="25">
        <v>513550.49158994714</v>
      </c>
      <c r="DY26" s="25">
        <v>546651.76889124792</v>
      </c>
      <c r="DZ26" s="25">
        <v>570488.12852439168</v>
      </c>
      <c r="EA26" s="25">
        <v>557246.68522807304</v>
      </c>
      <c r="EB26" s="25">
        <v>556168.03846938873</v>
      </c>
      <c r="EC26" s="25">
        <v>581658.31067101238</v>
      </c>
      <c r="ED26" s="25">
        <v>548623.51642002037</v>
      </c>
      <c r="EE26" s="25">
        <v>550448.3071645936</v>
      </c>
      <c r="EF26" s="25">
        <v>496666.45968890633</v>
      </c>
      <c r="EG26" s="25">
        <v>497096.98768457014</v>
      </c>
      <c r="EH26" s="25">
        <v>518889.73522097862</v>
      </c>
      <c r="EI26" s="25">
        <v>510271.22493440047</v>
      </c>
      <c r="EJ26" s="25">
        <v>500487.0206768043</v>
      </c>
      <c r="EK26" s="52"/>
      <c r="EL26" s="53"/>
      <c r="EM26" s="53"/>
    </row>
    <row r="27" spans="1:143" ht="10.5" customHeight="1" x14ac:dyDescent="0.2">
      <c r="A27" s="54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5"/>
      <c r="O27" s="55"/>
      <c r="P27" s="55"/>
      <c r="Q27" s="56"/>
      <c r="R27" s="56"/>
      <c r="S27" s="56"/>
      <c r="T27" s="56"/>
      <c r="U27" s="56"/>
      <c r="V27" s="57"/>
      <c r="W27" s="56"/>
      <c r="X27" s="56"/>
      <c r="Y27" s="56"/>
      <c r="Z27" s="56"/>
      <c r="AA27" s="56"/>
      <c r="AB27" s="56"/>
      <c r="AC27" s="58"/>
      <c r="AD27" s="89"/>
      <c r="AE27" s="59"/>
      <c r="AF27" s="56">
        <v>5.557406220332739E-2</v>
      </c>
      <c r="AG27" s="56">
        <v>-4.4598785103810989E-4</v>
      </c>
      <c r="AH27" s="56">
        <v>-7.4273743188711383E-2</v>
      </c>
      <c r="AI27" s="56">
        <v>-1.3797740658257007E-2</v>
      </c>
      <c r="AJ27" s="56">
        <v>-3.103863044100641E-2</v>
      </c>
      <c r="AK27" s="56">
        <v>3.9297777427966363E-2</v>
      </c>
      <c r="AL27" s="56">
        <v>6.7040843775906467E-2</v>
      </c>
      <c r="AM27" s="56">
        <v>3.6199978231171936E-2</v>
      </c>
      <c r="AN27" s="56">
        <v>-2.8526442047690503E-2</v>
      </c>
      <c r="AO27" s="56">
        <v>7.3169498267871003E-2</v>
      </c>
      <c r="AP27" s="56">
        <v>4.4219085894841026E-2</v>
      </c>
      <c r="AQ27" s="56">
        <v>1.7484803203712707E-2</v>
      </c>
      <c r="AR27" s="56">
        <v>5.0743702344929753E-2</v>
      </c>
      <c r="AS27" s="56">
        <v>2.1890675584524955E-2</v>
      </c>
      <c r="AT27" s="56">
        <v>1.4338233475507556E-2</v>
      </c>
      <c r="AU27" s="55">
        <v>1.3329720683339596E-2</v>
      </c>
      <c r="AV27" s="55">
        <v>2.5598880154519055E-2</v>
      </c>
      <c r="AW27" s="55">
        <v>-1.2481003684444492E-2</v>
      </c>
      <c r="AX27" s="55">
        <v>3.757407844929328E-2</v>
      </c>
      <c r="AY27" s="55">
        <v>-1.7239638365642906E-2</v>
      </c>
      <c r="AZ27" s="55">
        <v>-1.1260283318667574E-2</v>
      </c>
      <c r="BA27" s="55">
        <v>6.8682708957436667E-2</v>
      </c>
      <c r="BB27" s="55">
        <v>2.5444092868964985E-2</v>
      </c>
      <c r="BC27" s="55">
        <v>-8.901298779781075E-3</v>
      </c>
      <c r="BD27" s="55">
        <v>-1.0234233740371801E-2</v>
      </c>
      <c r="BE27" s="55">
        <v>0.10608628888970717</v>
      </c>
      <c r="BF27" s="55">
        <v>1.7405634526796998E-2</v>
      </c>
      <c r="BG27" s="55">
        <v>-1.6976515963951888E-2</v>
      </c>
      <c r="BH27" s="55">
        <v>2.064701421061077E-2</v>
      </c>
      <c r="BI27" s="55">
        <v>3.6407260131536168E-2</v>
      </c>
      <c r="BJ27" s="55">
        <v>3.7317534174635458E-2</v>
      </c>
      <c r="BK27" s="55">
        <v>-3.7321958067975669E-2</v>
      </c>
      <c r="BL27" s="55">
        <v>5.8171630182703771E-2</v>
      </c>
      <c r="BM27" s="55">
        <v>3.3263761969880346E-2</v>
      </c>
      <c r="BN27" s="55">
        <v>2.7534085472628922E-2</v>
      </c>
      <c r="BO27" s="55">
        <v>-4.2230016358690059E-2</v>
      </c>
      <c r="BP27" s="55">
        <v>4.9172104339761491E-2</v>
      </c>
      <c r="BQ27" s="55">
        <v>5.8554630642432048E-2</v>
      </c>
      <c r="BR27" s="55">
        <v>1.2964144690181367E-2</v>
      </c>
      <c r="BS27" s="55">
        <v>2.6321935620143622E-2</v>
      </c>
      <c r="BT27" s="55">
        <v>-7.7753048535553759E-3</v>
      </c>
      <c r="BU27" s="55">
        <v>4.9153412705136956E-2</v>
      </c>
      <c r="BV27" s="55">
        <v>6.8176297335556413E-2</v>
      </c>
      <c r="BW27" s="55">
        <v>-2.2445568405794036E-2</v>
      </c>
      <c r="BX27" s="55">
        <v>2.729202879778847E-2</v>
      </c>
      <c r="BY27" s="55">
        <v>4.5646547664275783E-2</v>
      </c>
      <c r="BZ27" s="55">
        <v>2.5982765970031352E-2</v>
      </c>
      <c r="CA27" s="55">
        <v>-2.3208451025795052E-2</v>
      </c>
      <c r="CB27" s="55">
        <v>-1.8621018644274123E-2</v>
      </c>
      <c r="CC27" s="55">
        <v>6.6375694415048425E-2</v>
      </c>
      <c r="CD27" s="55">
        <v>1.0890572078275262E-2</v>
      </c>
      <c r="CE27" s="55">
        <v>2.4408751123017769E-2</v>
      </c>
      <c r="CF27" s="55">
        <v>4.774401392015637E-2</v>
      </c>
      <c r="CG27" s="55">
        <v>0.11455587899732378</v>
      </c>
      <c r="CH27" s="55">
        <v>1.6291232378158327E-3</v>
      </c>
      <c r="CI27" s="55">
        <v>-7.1143844946952695E-2</v>
      </c>
      <c r="CJ27" s="55">
        <v>-1.9580436907935539E-3</v>
      </c>
      <c r="CK27" s="55">
        <v>0.11274695801165024</v>
      </c>
      <c r="CL27" s="55">
        <v>-3.6908658031365449E-2</v>
      </c>
      <c r="CM27" s="55">
        <v>-3.3355288520552806E-2</v>
      </c>
      <c r="CN27" s="55">
        <v>-5.011326371821534E-2</v>
      </c>
      <c r="CO27" s="55">
        <v>4.1078297909357575E-2</v>
      </c>
      <c r="CP27" s="55">
        <v>4.748912551861495E-2</v>
      </c>
      <c r="CQ27" s="55">
        <v>-5.4982207741392175E-2</v>
      </c>
      <c r="CR27" s="55">
        <v>3.0816853498594199E-4</v>
      </c>
      <c r="CS27" s="55">
        <v>7.7111777442187002E-2</v>
      </c>
      <c r="CT27" s="55">
        <v>1.9188877529821013E-3</v>
      </c>
      <c r="CU27" s="55">
        <v>-2.2428762556004345E-2</v>
      </c>
      <c r="CV27" s="55">
        <v>-1.2243226569757071E-2</v>
      </c>
      <c r="CW27" s="55">
        <v>4.1078667548769543E-2</v>
      </c>
      <c r="CX27" s="55">
        <v>-5.6075968255909769E-3</v>
      </c>
      <c r="CY27" s="55">
        <v>-5.5318615705787777E-2</v>
      </c>
      <c r="CZ27" s="55">
        <v>2.5906362528606008E-2</v>
      </c>
      <c r="DA27" s="55">
        <v>3.6868443983657073E-2</v>
      </c>
      <c r="DB27" s="55">
        <v>-4.4433096724284193E-2</v>
      </c>
      <c r="DC27" s="55">
        <v>4.1973563521546575E-2</v>
      </c>
      <c r="DD27" s="55">
        <v>-2.4277795161802951E-2</v>
      </c>
      <c r="DE27" s="55">
        <v>1.5830243992920989E-2</v>
      </c>
      <c r="DF27" s="55">
        <v>-5.1550378905131922E-3</v>
      </c>
      <c r="DG27" s="55">
        <v>-1.0663713388387341E-2</v>
      </c>
      <c r="DH27" s="55">
        <v>7.7360449024010958E-3</v>
      </c>
      <c r="DI27" s="55">
        <v>7.9319694938453367E-2</v>
      </c>
      <c r="DJ27" s="55">
        <v>-5.4917596520210887E-3</v>
      </c>
      <c r="DK27" s="55">
        <v>1.6514331316697106E-2</v>
      </c>
      <c r="DL27" s="55">
        <v>1.4270853968325614E-2</v>
      </c>
      <c r="DM27" s="55">
        <v>9.4437449023779596E-2</v>
      </c>
      <c r="DN27" s="55">
        <v>-2.5580561427838266E-2</v>
      </c>
      <c r="DO27" s="55">
        <v>1.7580121849801289E-2</v>
      </c>
      <c r="DP27" s="55">
        <v>-2.8221321286016288E-2</v>
      </c>
      <c r="DQ27" s="55">
        <v>6.1200902640917931E-2</v>
      </c>
      <c r="DR27" s="55">
        <v>-3.535344945105956E-2</v>
      </c>
      <c r="DS27" s="55">
        <v>3.7477106955261519E-3</v>
      </c>
      <c r="DT27" s="55">
        <v>-2.2080070330277146E-2</v>
      </c>
      <c r="DU27" s="55">
        <v>4.3524025278524503E-2</v>
      </c>
      <c r="DV27" s="55">
        <v>-1.6563854322203864E-2</v>
      </c>
      <c r="DW27" s="55">
        <v>2.5276340275248721E-4</v>
      </c>
      <c r="DX27" s="55">
        <v>-2.8328241896593553E-2</v>
      </c>
      <c r="DY27" s="55">
        <v>6.4455740659150385E-2</v>
      </c>
      <c r="DZ27" s="55">
        <v>4.3604285195107062E-2</v>
      </c>
      <c r="EA27" s="55">
        <v>-2.3210725402066812E-2</v>
      </c>
      <c r="EB27" s="55">
        <v>-1.9356719156486957E-3</v>
      </c>
      <c r="EC27" s="55">
        <v>4.5831961634786866E-2</v>
      </c>
      <c r="ED27" s="55">
        <v>-5.6794158434498088E-2</v>
      </c>
      <c r="EE27" s="55">
        <v>3.3261256398207095E-3</v>
      </c>
      <c r="EF27" s="55">
        <v>-9.7705537060731817E-2</v>
      </c>
      <c r="EG27" s="55">
        <v>8.6683525183772758E-4</v>
      </c>
      <c r="EH27" s="55">
        <v>4.384003137479664E-2</v>
      </c>
      <c r="EI27" s="55">
        <v>-1.6609521641255398E-2</v>
      </c>
      <c r="EJ27" s="55">
        <v>-1.9174516961747212E-2</v>
      </c>
      <c r="EK27" s="58"/>
      <c r="EL27" s="55"/>
      <c r="EM27" s="55"/>
    </row>
    <row r="28" spans="1:143" ht="10.5" customHeight="1" x14ac:dyDescent="0.2">
      <c r="A28" s="54" t="s">
        <v>39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6"/>
      <c r="X28" s="56"/>
      <c r="Y28" s="56"/>
      <c r="Z28" s="56"/>
      <c r="AA28" s="56"/>
      <c r="AB28" s="56"/>
      <c r="AC28" s="60"/>
      <c r="AD28" s="89"/>
      <c r="AE28" s="59"/>
      <c r="AF28" s="56"/>
      <c r="AG28" s="56"/>
      <c r="AH28" s="56"/>
      <c r="AI28" s="56">
        <v>-3.6739943038596845E-2</v>
      </c>
      <c r="AJ28" s="56">
        <v>-0.11577802311041552</v>
      </c>
      <c r="AK28" s="56">
        <v>-8.0620032369641104E-2</v>
      </c>
      <c r="AL28" s="56">
        <v>5.9725776592016944E-2</v>
      </c>
      <c r="AM28" s="56">
        <v>0.11345093385670868</v>
      </c>
      <c r="AN28" s="56">
        <v>0.11633773471424402</v>
      </c>
      <c r="AO28" s="56">
        <v>0.15272026235407932</v>
      </c>
      <c r="AP28" s="56">
        <v>0.12806600203640417</v>
      </c>
      <c r="AQ28" s="56">
        <v>0.10769160219644625</v>
      </c>
      <c r="AR28" s="56">
        <v>0.19807684483103349</v>
      </c>
      <c r="AS28" s="56">
        <v>0.14082962508962926</v>
      </c>
      <c r="AT28" s="56">
        <v>0.10818421367800535</v>
      </c>
      <c r="AU28" s="56">
        <v>0.10365874377309026</v>
      </c>
      <c r="AV28" s="56">
        <v>7.7247638182702971E-2</v>
      </c>
      <c r="AW28" s="56">
        <v>4.1014006545256665E-2</v>
      </c>
      <c r="AX28" s="56">
        <v>6.486092394749754E-2</v>
      </c>
      <c r="AY28" s="56">
        <v>3.2737010815421685E-2</v>
      </c>
      <c r="AZ28" s="56">
        <v>-4.378691086203701E-3</v>
      </c>
      <c r="BA28" s="56">
        <v>7.7450946741837834E-2</v>
      </c>
      <c r="BB28" s="56">
        <v>6.4854771953988033E-2</v>
      </c>
      <c r="BC28" s="56">
        <v>7.3889650694326736E-2</v>
      </c>
      <c r="BD28" s="56">
        <v>7.5004063319450642E-2</v>
      </c>
      <c r="BE28" s="56">
        <v>0.11262888879184074</v>
      </c>
      <c r="BF28" s="56">
        <v>0.10390698865604397</v>
      </c>
      <c r="BG28" s="56">
        <v>9.4912638574113251E-2</v>
      </c>
      <c r="BH28" s="56">
        <v>0.12907452801210617</v>
      </c>
      <c r="BI28" s="56">
        <v>5.7947331790873191E-2</v>
      </c>
      <c r="BJ28" s="56">
        <v>7.8652683116272604E-2</v>
      </c>
      <c r="BK28" s="56">
        <v>5.6328022443275616E-2</v>
      </c>
      <c r="BL28" s="56">
        <v>9.5164469158794951E-2</v>
      </c>
      <c r="BM28" s="56">
        <v>9.1842756133478476E-2</v>
      </c>
      <c r="BN28" s="56">
        <v>8.1545053411439028E-2</v>
      </c>
      <c r="BO28" s="56">
        <v>7.603097088855959E-2</v>
      </c>
      <c r="BP28" s="56">
        <v>6.6879555131320156E-2</v>
      </c>
      <c r="BQ28" s="56">
        <v>9.2993226888099523E-2</v>
      </c>
      <c r="BR28" s="56">
        <v>7.749510685828942E-2</v>
      </c>
      <c r="BS28" s="56">
        <v>0.15461633020458332</v>
      </c>
      <c r="BT28" s="56">
        <v>9.1945574524490148E-2</v>
      </c>
      <c r="BU28" s="56">
        <v>8.2247805486779235E-2</v>
      </c>
      <c r="BV28" s="56">
        <v>0.14123630113085173</v>
      </c>
      <c r="BW28" s="56">
        <v>8.7008437554774165E-2</v>
      </c>
      <c r="BX28" s="56">
        <v>0.12542563050312472</v>
      </c>
      <c r="BY28" s="56">
        <v>0.12166382050288438</v>
      </c>
      <c r="BZ28" s="56">
        <v>7.7357503549386308E-2</v>
      </c>
      <c r="CA28" s="56">
        <v>7.651673469967113E-2</v>
      </c>
      <c r="CB28" s="56">
        <v>2.8403673830034615E-2</v>
      </c>
      <c r="CC28" s="56">
        <v>4.8790993734141308E-2</v>
      </c>
      <c r="CD28" s="56">
        <v>3.3363291091984548E-2</v>
      </c>
      <c r="CE28" s="56">
        <v>8.3738285405524637E-2</v>
      </c>
      <c r="CF28" s="56">
        <v>0.15702529069974891</v>
      </c>
      <c r="CG28" s="56">
        <v>0.20930113716195997</v>
      </c>
      <c r="CH28" s="56">
        <v>0.19822191560832625</v>
      </c>
      <c r="CI28" s="56">
        <v>8.6456749039030223E-2</v>
      </c>
      <c r="CJ28" s="56">
        <v>3.4918267105352285E-2</v>
      </c>
      <c r="CK28" s="56">
        <v>3.3238597734707609E-2</v>
      </c>
      <c r="CL28" s="56">
        <v>-6.5153612452988341E-3</v>
      </c>
      <c r="CM28" s="56">
        <v>3.3902468927985208E-2</v>
      </c>
      <c r="CN28" s="56">
        <v>-1.5983009897212463E-2</v>
      </c>
      <c r="CO28" s="56">
        <v>-7.9360562799782874E-2</v>
      </c>
      <c r="CP28" s="56">
        <v>1.3170682435768022E-3</v>
      </c>
      <c r="CQ28" s="56">
        <v>-2.1085581967179579E-2</v>
      </c>
      <c r="CR28" s="56">
        <v>3.0876683769607949E-2</v>
      </c>
      <c r="CS28" s="56">
        <v>6.6557068194178282E-2</v>
      </c>
      <c r="CT28" s="56">
        <v>2.0157293719993419E-2</v>
      </c>
      <c r="CU28" s="56">
        <v>5.5299102491885188E-2</v>
      </c>
      <c r="CV28" s="56">
        <v>4.2057707084252938E-2</v>
      </c>
      <c r="CW28" s="56">
        <v>7.1972769403954029E-3</v>
      </c>
      <c r="CX28" s="56">
        <v>-3.6885926597363117E-4</v>
      </c>
      <c r="CY28" s="56">
        <v>-3.4000905876363063E-2</v>
      </c>
      <c r="CZ28" s="56">
        <v>3.3083482856994806E-3</v>
      </c>
      <c r="DA28" s="56">
        <v>-7.4912842830554549E-4</v>
      </c>
      <c r="DB28" s="56">
        <v>-3.9764324531097239E-2</v>
      </c>
      <c r="DC28" s="56">
        <v>5.9129781980802543E-2</v>
      </c>
      <c r="DD28" s="56">
        <v>7.3204376440272334E-3</v>
      </c>
      <c r="DE28" s="56">
        <v>-1.3118229329470488E-2</v>
      </c>
      <c r="DF28" s="56">
        <v>2.7447010129423299E-2</v>
      </c>
      <c r="DG28" s="56">
        <v>-2.4456430299224063E-2</v>
      </c>
      <c r="DH28" s="56">
        <v>7.5515486738917392E-3</v>
      </c>
      <c r="DI28" s="56">
        <v>7.0523580667331887E-2</v>
      </c>
      <c r="DJ28" s="56">
        <v>7.0161244223416297E-2</v>
      </c>
      <c r="DK28" s="56">
        <v>9.9559630324027371E-2</v>
      </c>
      <c r="DL28" s="56">
        <v>0.10668988261292101</v>
      </c>
      <c r="DM28" s="56">
        <v>0.12219100389563309</v>
      </c>
      <c r="DN28" s="56">
        <v>9.9523044277745276E-2</v>
      </c>
      <c r="DO28" s="56">
        <v>0.100675867425849</v>
      </c>
      <c r="DP28" s="56">
        <v>5.4563813950294193E-2</v>
      </c>
      <c r="DQ28" s="56">
        <v>2.2538174524934229E-2</v>
      </c>
      <c r="DR28" s="56">
        <v>1.228268219429629E-2</v>
      </c>
      <c r="DS28" s="56">
        <v>-1.4777185484088351E-3</v>
      </c>
      <c r="DT28" s="56">
        <v>4.8325412356464703E-3</v>
      </c>
      <c r="DU28" s="56">
        <v>-1.1905384219336734E-2</v>
      </c>
      <c r="DV28" s="56">
        <v>7.3409374193564858E-3</v>
      </c>
      <c r="DW28" s="56">
        <v>3.8334788771157147E-3</v>
      </c>
      <c r="DX28" s="56">
        <v>-2.5802607448538462E-3</v>
      </c>
      <c r="DY28" s="56">
        <v>1.7426663476689086E-2</v>
      </c>
      <c r="DZ28" s="56">
        <v>7.9674395274777821E-2</v>
      </c>
      <c r="EA28" s="56">
        <v>5.4347868807407718E-2</v>
      </c>
      <c r="EB28" s="56">
        <v>8.2986089152593534E-2</v>
      </c>
      <c r="EC28" s="56">
        <v>6.4038102082367487E-2</v>
      </c>
      <c r="ED28" s="56">
        <v>-3.8326147401043564E-2</v>
      </c>
      <c r="EE28" s="56">
        <v>-1.2199943478707231E-2</v>
      </c>
      <c r="EF28" s="56">
        <v>-0.1069848942492897</v>
      </c>
      <c r="EG28" s="56">
        <v>-0.14537972110961617</v>
      </c>
      <c r="EH28" s="56">
        <v>-5.4197059202030107E-2</v>
      </c>
      <c r="EI28" s="56">
        <v>-7.2989746189153992E-2</v>
      </c>
      <c r="EJ28" s="56">
        <v>7.6924078793061401E-3</v>
      </c>
      <c r="EK28" s="60"/>
      <c r="EL28" s="56"/>
      <c r="EM28" s="56"/>
    </row>
    <row r="29" spans="1:143" ht="10.5" customHeight="1" x14ac:dyDescent="0.2">
      <c r="A29" s="61" t="s">
        <v>40</v>
      </c>
      <c r="B29" s="62"/>
      <c r="C29" s="62">
        <v>4.8655645602527775E-2</v>
      </c>
      <c r="D29" s="62">
        <v>0.14627426012454503</v>
      </c>
      <c r="E29" s="62">
        <v>0.10659766980409646</v>
      </c>
      <c r="F29" s="62">
        <v>3.316060747359395E-2</v>
      </c>
      <c r="G29" s="62">
        <v>7.2736153289088668E-2</v>
      </c>
      <c r="H29" s="62">
        <v>0.11005797658236549</v>
      </c>
      <c r="I29" s="62">
        <v>7.2170279347671507E-2</v>
      </c>
      <c r="J29" s="62">
        <v>7.8929217009660269E-2</v>
      </c>
      <c r="K29" s="62">
        <v>0.10378378160100254</v>
      </c>
      <c r="L29" s="62">
        <v>0.1089957769549792</v>
      </c>
      <c r="M29" s="62">
        <v>7.5186854638668921E-2</v>
      </c>
      <c r="N29" s="62">
        <v>8.0110694258880288E-2</v>
      </c>
      <c r="O29" s="56">
        <v>0.13000237008768356</v>
      </c>
      <c r="P29" s="62">
        <v>1.1269624854644E-2</v>
      </c>
      <c r="Q29" s="62">
        <v>-1.8652219890769373E-2</v>
      </c>
      <c r="R29" s="62">
        <v>4.6050370884250347E-2</v>
      </c>
      <c r="S29" s="62">
        <v>-5.9348843119372274E-3</v>
      </c>
      <c r="T29" s="62">
        <v>5.3701389155931256E-3</v>
      </c>
      <c r="U29" s="62">
        <v>-7.9583829951046514E-4</v>
      </c>
      <c r="V29" s="63">
        <v>8.6980426672799149E-2</v>
      </c>
      <c r="W29" s="62">
        <v>9.3367646915069047E-2</v>
      </c>
      <c r="X29" s="62">
        <v>9.885142167508576E-3</v>
      </c>
      <c r="Y29" s="62">
        <v>-9.1638109026559444E-4</v>
      </c>
      <c r="Z29" s="56">
        <v>5.8262984402658091E-2</v>
      </c>
      <c r="AA29" s="56">
        <v>-2.3831753172689152E-2</v>
      </c>
      <c r="AB29" s="56">
        <v>-6.9188877141973415E-2</v>
      </c>
      <c r="AC29" s="60">
        <v>4.9000000000000002E-2</v>
      </c>
      <c r="AD29" s="138"/>
      <c r="AE29" s="64"/>
      <c r="AF29" s="65"/>
      <c r="AG29" s="65"/>
      <c r="AH29" s="65"/>
      <c r="AI29" s="65"/>
      <c r="AJ29" s="65"/>
      <c r="AK29" s="65"/>
      <c r="AL29" s="62">
        <v>-4.5426841964995225E-2</v>
      </c>
      <c r="AM29" s="62">
        <v>-9.7898816980916525E-3</v>
      </c>
      <c r="AN29" s="62">
        <v>4.8655645602527914E-2</v>
      </c>
      <c r="AO29" s="62">
        <v>0.11040986105363113</v>
      </c>
      <c r="AP29" s="62">
        <v>0.12778172117364939</v>
      </c>
      <c r="AQ29" s="62">
        <v>0.12585122959137068</v>
      </c>
      <c r="AR29" s="62">
        <v>0.14627426012454514</v>
      </c>
      <c r="AS29" s="62">
        <v>0.14338257193810255</v>
      </c>
      <c r="AT29" s="62">
        <v>0.13764548986218189</v>
      </c>
      <c r="AU29" s="66">
        <v>0.1358183507588783</v>
      </c>
      <c r="AV29" s="66">
        <v>0.10659766980409613</v>
      </c>
      <c r="AW29" s="66">
        <v>8.1608251939292206E-2</v>
      </c>
      <c r="AX29" s="66">
        <v>7.1080637305062727E-2</v>
      </c>
      <c r="AY29" s="66">
        <v>5.3732622186758672E-2</v>
      </c>
      <c r="AZ29" s="66">
        <v>3.3160607473593694E-2</v>
      </c>
      <c r="BA29" s="66">
        <v>4.2406420502761118E-2</v>
      </c>
      <c r="BB29" s="66">
        <v>4.2756312657219672E-2</v>
      </c>
      <c r="BC29" s="66">
        <v>5.2987263424573168E-2</v>
      </c>
      <c r="BD29" s="66">
        <v>7.273615328908907E-2</v>
      </c>
      <c r="BE29" s="66">
        <v>8.1973045450795423E-2</v>
      </c>
      <c r="BF29" s="66">
        <v>9.1947739830836067E-2</v>
      </c>
      <c r="BG29" s="66">
        <v>9.7001988880106735E-2</v>
      </c>
      <c r="BH29" s="66">
        <v>0.11005797658236549</v>
      </c>
      <c r="BI29" s="66">
        <v>9.5503579720035425E-2</v>
      </c>
      <c r="BJ29" s="66">
        <v>8.9013470761705321E-2</v>
      </c>
      <c r="BK29" s="66">
        <v>7.9303642302982549E-2</v>
      </c>
      <c r="BL29" s="66">
        <v>7.2170279347671729E-2</v>
      </c>
      <c r="BM29" s="66">
        <v>8.072327801698001E-2</v>
      </c>
      <c r="BN29" s="66">
        <v>8.1443647644385553E-2</v>
      </c>
      <c r="BO29" s="66">
        <v>8.6027244115761306E-2</v>
      </c>
      <c r="BP29" s="66">
        <v>7.892921700965945E-2</v>
      </c>
      <c r="BQ29" s="66">
        <v>7.9512840789444761E-2</v>
      </c>
      <c r="BR29" s="66">
        <v>7.8488780956093962E-2</v>
      </c>
      <c r="BS29" s="66">
        <v>9.7880293974010157E-2</v>
      </c>
      <c r="BT29" s="66">
        <v>0.10378378160100313</v>
      </c>
      <c r="BU29" s="66">
        <v>0.10070244289979435</v>
      </c>
      <c r="BV29" s="66">
        <v>0.11699996904627487</v>
      </c>
      <c r="BW29" s="66">
        <v>0.10072635142140814</v>
      </c>
      <c r="BX29" s="66">
        <v>0.10899577695497913</v>
      </c>
      <c r="BY29" s="66">
        <v>0.11870634175570433</v>
      </c>
      <c r="BZ29" s="66">
        <v>0.10231849860886834</v>
      </c>
      <c r="CA29" s="66">
        <v>9.9309027089810389E-2</v>
      </c>
      <c r="CB29" s="66">
        <v>7.5186854638669018E-2</v>
      </c>
      <c r="CC29" s="66">
        <v>5.7520531988235618E-2</v>
      </c>
      <c r="CD29" s="66">
        <v>4.6359542325957223E-2</v>
      </c>
      <c r="CE29" s="66">
        <v>4.8715019739640562E-2</v>
      </c>
      <c r="CF29" s="66">
        <v>8.0110694258880302E-2</v>
      </c>
      <c r="CG29" s="66">
        <v>0.12119315364776254</v>
      </c>
      <c r="CH29" s="66">
        <v>0.16314480853095326</v>
      </c>
      <c r="CI29" s="66">
        <v>0.16225664042032614</v>
      </c>
      <c r="CJ29" s="66">
        <v>0.13000237008768314</v>
      </c>
      <c r="CK29" s="66">
        <v>8.4776390266943988E-2</v>
      </c>
      <c r="CL29" s="66">
        <v>3.5172138627329708E-2</v>
      </c>
      <c r="CM29" s="66">
        <v>2.3394797079349078E-2</v>
      </c>
      <c r="CN29" s="66">
        <v>1.124541773706463E-2</v>
      </c>
      <c r="CO29" s="66">
        <v>-1.844568824802658E-2</v>
      </c>
      <c r="CP29" s="66">
        <v>-1.64606858016361E-2</v>
      </c>
      <c r="CQ29" s="66">
        <v>-2.9552721175822024E-2</v>
      </c>
      <c r="CR29" s="66">
        <v>-1.8636976247783592E-2</v>
      </c>
      <c r="CS29" s="66">
        <v>1.898296407926774E-2</v>
      </c>
      <c r="CT29" s="66">
        <v>2.3887011585390666E-2</v>
      </c>
      <c r="CU29" s="66">
        <v>4.3039883505731409E-2</v>
      </c>
      <c r="CV29" s="66">
        <v>4.5699223150980475E-2</v>
      </c>
      <c r="CW29" s="66">
        <v>3.0574600399496114E-2</v>
      </c>
      <c r="CX29" s="66">
        <v>2.5191151354894283E-2</v>
      </c>
      <c r="CY29" s="66">
        <v>3.2156238782173789E-3</v>
      </c>
      <c r="CZ29" s="66">
        <v>-5.8938340958044795E-3</v>
      </c>
      <c r="DA29" s="66">
        <v>-7.8931617039877215E-3</v>
      </c>
      <c r="DB29" s="66">
        <v>-1.7868586830063943E-2</v>
      </c>
      <c r="DC29" s="66">
        <v>4.7332820013014122E-3</v>
      </c>
      <c r="DD29" s="66">
        <v>5.7241751906250207E-3</v>
      </c>
      <c r="DE29" s="66">
        <v>2.5535858170786371E-3</v>
      </c>
      <c r="DF29" s="66">
        <v>1.9625560254091335E-2</v>
      </c>
      <c r="DG29" s="66">
        <v>-1.0678338681348574E-3</v>
      </c>
      <c r="DH29" s="66">
        <v>-9.9549999004888159E-4</v>
      </c>
      <c r="DI29" s="66">
        <v>2.0158336710211472E-2</v>
      </c>
      <c r="DJ29" s="66">
        <v>3.0861923518696644E-2</v>
      </c>
      <c r="DK29" s="66">
        <v>6.200261156714322E-2</v>
      </c>
      <c r="DL29" s="66">
        <v>8.6663224785200166E-2</v>
      </c>
      <c r="DM29" s="66">
        <v>0.10006754782196836</v>
      </c>
      <c r="DN29" s="66">
        <v>0.10716329724884205</v>
      </c>
      <c r="DO29" s="66">
        <v>0.10727327813518162</v>
      </c>
      <c r="DP29" s="66">
        <v>9.3999088542460113E-2</v>
      </c>
      <c r="DQ29" s="66">
        <v>6.7901093179823527E-2</v>
      </c>
      <c r="DR29" s="66">
        <v>4.6201444985361523E-2</v>
      </c>
      <c r="DS29" s="66">
        <v>2.1366966373846639E-2</v>
      </c>
      <c r="DT29" s="66">
        <v>9.593474056269681E-3</v>
      </c>
      <c r="DU29" s="66">
        <v>7.5555765444641385E-4</v>
      </c>
      <c r="DV29" s="66">
        <v>-4.3931213168538956E-4</v>
      </c>
      <c r="DW29" s="66">
        <v>8.8812085716844392E-4</v>
      </c>
      <c r="DX29" s="66">
        <v>-9.1638109026534237E-4</v>
      </c>
      <c r="DY29" s="66">
        <v>6.6106430074655206E-3</v>
      </c>
      <c r="DZ29" s="66">
        <v>2.4751086067719232E-2</v>
      </c>
      <c r="EA29" s="66">
        <v>3.7389671200482762E-2</v>
      </c>
      <c r="EB29" s="66">
        <v>5.82629844026578E-2</v>
      </c>
      <c r="EC29" s="66">
        <v>7.0117740363249095E-2</v>
      </c>
      <c r="ED29" s="66">
        <v>3.9127012495481568E-2</v>
      </c>
      <c r="EE29" s="66">
        <v>2.2377745259654819E-2</v>
      </c>
      <c r="EF29" s="66">
        <v>-2.383175317268919E-2</v>
      </c>
      <c r="EG29" s="66">
        <v>-7.6239783221841731E-2</v>
      </c>
      <c r="EH29" s="66">
        <v>-8.0489966865608442E-2</v>
      </c>
      <c r="EI29" s="66">
        <v>-9.5656462062148298E-2</v>
      </c>
      <c r="EJ29" s="66">
        <v>-6.9188877141973235E-2</v>
      </c>
      <c r="EK29" s="67"/>
      <c r="EL29" s="55"/>
      <c r="EM29" s="55"/>
    </row>
    <row r="30" spans="1:143" hidden="1" x14ac:dyDescent="0.2">
      <c r="A30" s="54" t="s">
        <v>41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28"/>
      <c r="W30" s="6"/>
      <c r="X30" s="6"/>
      <c r="Y30" s="6"/>
      <c r="Z30" s="6"/>
      <c r="AA30" s="6"/>
      <c r="AB30" s="6"/>
      <c r="AC30" s="68"/>
      <c r="AD30" s="89"/>
      <c r="AE30" s="28"/>
      <c r="AF30" s="6"/>
      <c r="AG30" s="6"/>
      <c r="AH30" s="6">
        <v>580220.55518676946</v>
      </c>
      <c r="AI30" s="6">
        <v>575005.21138662123</v>
      </c>
      <c r="AJ30" s="6">
        <v>557656.8163012329</v>
      </c>
      <c r="AK30" s="6">
        <v>545581.94781916658</v>
      </c>
      <c r="AL30" s="6">
        <v>553862.96772145829</v>
      </c>
      <c r="AM30" s="6">
        <v>569375.97839136003</v>
      </c>
      <c r="AN30" s="6">
        <v>584789.9687230197</v>
      </c>
      <c r="AO30" s="6">
        <v>605819.5748712502</v>
      </c>
      <c r="AP30" s="6">
        <v>624636.53103125165</v>
      </c>
      <c r="AQ30" s="6">
        <v>641032.64537170238</v>
      </c>
      <c r="AR30" s="6">
        <v>670329.6887262353</v>
      </c>
      <c r="AS30" s="6">
        <v>692683.54364673793</v>
      </c>
      <c r="AT30" s="6">
        <v>710614.93233086227</v>
      </c>
      <c r="AU30" s="4">
        <v>728096.64204868791</v>
      </c>
      <c r="AV30" s="4">
        <v>741785.27154495707</v>
      </c>
      <c r="AW30" s="4">
        <v>749212.23679086263</v>
      </c>
      <c r="AX30" s="4">
        <v>761125.89459943399</v>
      </c>
      <c r="AY30" s="4">
        <v>767219.18383133772</v>
      </c>
      <c r="AZ30" s="4">
        <v>766383.3217643525</v>
      </c>
      <c r="BA30" s="4">
        <v>780983.64595003019</v>
      </c>
      <c r="BB30" s="4">
        <v>793668.83132043341</v>
      </c>
      <c r="BC30" s="4">
        <v>807872.02882939484</v>
      </c>
      <c r="BD30" s="4">
        <v>822127.09653440572</v>
      </c>
      <c r="BE30" s="4">
        <v>845003.25385581993</v>
      </c>
      <c r="BF30" s="4">
        <v>866644.88653452834</v>
      </c>
      <c r="BG30" s="4">
        <v>886237.22238645307</v>
      </c>
      <c r="BH30" s="4">
        <v>912608.74127251748</v>
      </c>
      <c r="BI30" s="4">
        <v>925704.08947412856</v>
      </c>
      <c r="BJ30" s="4">
        <v>943787.95580285101</v>
      </c>
      <c r="BK30" s="4">
        <v>956519.06206617714</v>
      </c>
      <c r="BL30" s="4">
        <v>978471.96906528214</v>
      </c>
      <c r="BM30" s="4">
        <v>1000429.958050204</v>
      </c>
      <c r="BN30" s="4">
        <v>1020653.4895262733</v>
      </c>
      <c r="BO30" s="4">
        <v>1038805.7609199232</v>
      </c>
      <c r="BP30" s="4">
        <v>1055701.9954495046</v>
      </c>
      <c r="BQ30" s="4">
        <v>1079976.9860256407</v>
      </c>
      <c r="BR30" s="4"/>
      <c r="BS30" s="4"/>
      <c r="BT30" s="4"/>
      <c r="BU30" s="4"/>
      <c r="EK30" s="29"/>
    </row>
    <row r="31" spans="1:143" ht="4.5" customHeight="1" x14ac:dyDescent="0.2">
      <c r="A31" s="54"/>
      <c r="B31" s="6"/>
      <c r="C31" s="6"/>
      <c r="D31" s="6"/>
      <c r="E31" s="6"/>
      <c r="F31" s="6"/>
      <c r="G31" s="6"/>
      <c r="H31" s="6"/>
      <c r="I31" s="6"/>
      <c r="J31" s="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69"/>
      <c r="W31" s="12"/>
      <c r="X31" s="12"/>
      <c r="Y31" s="12"/>
      <c r="Z31" s="12"/>
      <c r="AA31" s="12"/>
      <c r="AB31" s="12"/>
      <c r="AC31" s="13"/>
      <c r="AD31" s="89"/>
      <c r="AE31" s="28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EK31" s="29"/>
    </row>
    <row r="32" spans="1:143" x14ac:dyDescent="0.2">
      <c r="A32" s="23" t="s">
        <v>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28"/>
      <c r="W32" s="6"/>
      <c r="X32" s="6"/>
      <c r="Y32" s="6"/>
      <c r="Z32" s="6"/>
      <c r="AA32" s="6"/>
      <c r="AB32" s="6"/>
      <c r="AC32" s="68"/>
      <c r="AD32" s="89"/>
      <c r="AE32" s="28"/>
      <c r="AF32" s="6"/>
      <c r="AG32" s="6"/>
      <c r="AH32" s="6"/>
      <c r="AI32" s="6"/>
      <c r="AJ32" s="6"/>
      <c r="AK32" s="6"/>
      <c r="AL32" s="6"/>
      <c r="AM32" s="133"/>
      <c r="AN32" s="6"/>
      <c r="AO32" s="6"/>
      <c r="AP32" s="6"/>
      <c r="AQ32" s="6"/>
      <c r="AR32" s="6"/>
      <c r="AS32" s="6"/>
      <c r="AT32" s="6"/>
      <c r="AU32" s="4"/>
      <c r="AV32" s="4"/>
      <c r="AW32" s="4"/>
      <c r="AX32" s="4"/>
      <c r="AY32" s="4"/>
      <c r="AZ32" s="70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29"/>
    </row>
    <row r="33" spans="1:148" ht="11.25" customHeight="1" x14ac:dyDescent="0.2">
      <c r="A33" s="30" t="s">
        <v>19</v>
      </c>
      <c r="B33" s="24">
        <v>210823.29019664341</v>
      </c>
      <c r="C33" s="24">
        <v>234678.00905494526</v>
      </c>
      <c r="D33" s="24">
        <v>221143.71305391245</v>
      </c>
      <c r="E33" s="24">
        <v>197351.14767795854</v>
      </c>
      <c r="F33" s="24">
        <v>191426.06027849385</v>
      </c>
      <c r="G33" s="24">
        <v>187609.87556158975</v>
      </c>
      <c r="H33" s="24">
        <v>178406.11051657982</v>
      </c>
      <c r="I33" s="24">
        <v>160344.96696707018</v>
      </c>
      <c r="J33" s="24">
        <v>160398.79953444732</v>
      </c>
      <c r="K33" s="24">
        <v>151820.44372885441</v>
      </c>
      <c r="L33" s="24">
        <v>174971.77866064874</v>
      </c>
      <c r="M33" s="24">
        <v>176696.93703215686</v>
      </c>
      <c r="N33" s="24">
        <v>166590.54344657683</v>
      </c>
      <c r="O33" s="24">
        <v>161607.51455382584</v>
      </c>
      <c r="P33" s="24">
        <v>155679.15614750527</v>
      </c>
      <c r="Q33" s="24">
        <v>158151.97308213788</v>
      </c>
      <c r="R33" s="24">
        <v>155334.31820011965</v>
      </c>
      <c r="S33" s="24">
        <v>134614.33451908408</v>
      </c>
      <c r="T33" s="24">
        <v>139097.79804530088</v>
      </c>
      <c r="U33" s="24">
        <v>157861.71779853827</v>
      </c>
      <c r="V33" s="26">
        <v>144285.1611038688</v>
      </c>
      <c r="W33" s="24">
        <v>133162.52920948152</v>
      </c>
      <c r="X33" s="24">
        <v>165351.93473556757</v>
      </c>
      <c r="Y33" s="24">
        <v>157833.03363190783</v>
      </c>
      <c r="Z33" s="24">
        <v>154847.34332912875</v>
      </c>
      <c r="AA33" s="24">
        <v>157762.86819330286</v>
      </c>
      <c r="AB33" s="24">
        <v>159323.60147010276</v>
      </c>
      <c r="AC33" s="71"/>
      <c r="AD33" s="89">
        <v>-0.98761156363488567</v>
      </c>
      <c r="AE33" s="31">
        <v>44931.565234910195</v>
      </c>
      <c r="AF33" s="31">
        <v>47905.24639717416</v>
      </c>
      <c r="AG33" s="31">
        <v>48615.379212043161</v>
      </c>
      <c r="AH33" s="31">
        <v>51951.959128964438</v>
      </c>
      <c r="AI33" s="31">
        <v>53588.919698533799</v>
      </c>
      <c r="AJ33" s="31">
        <v>56667.032157102025</v>
      </c>
      <c r="AK33" s="31">
        <v>58384.926981307188</v>
      </c>
      <c r="AL33" s="31">
        <v>61891.207754722906</v>
      </c>
      <c r="AM33" s="31">
        <v>59061.119624877305</v>
      </c>
      <c r="AN33" s="31">
        <v>55340.754694037845</v>
      </c>
      <c r="AO33" s="31">
        <v>62306.322157532348</v>
      </c>
      <c r="AP33" s="31">
        <v>57129.140643248393</v>
      </c>
      <c r="AQ33" s="31">
        <v>49732.794082498789</v>
      </c>
      <c r="AR33" s="31">
        <v>51975.456170632897</v>
      </c>
      <c r="AS33" s="31">
        <v>48584.049823151872</v>
      </c>
      <c r="AT33" s="31">
        <v>51636.05445764403</v>
      </c>
      <c r="AU33" s="31">
        <v>49033.104397260213</v>
      </c>
      <c r="AV33" s="31">
        <v>48097.938999902442</v>
      </c>
      <c r="AW33" s="31">
        <v>45816.824730540866</v>
      </c>
      <c r="AX33" s="31">
        <v>51213.692061829941</v>
      </c>
      <c r="AY33" s="31">
        <v>47076.133944837522</v>
      </c>
      <c r="AZ33" s="31">
        <v>47319.409541285531</v>
      </c>
      <c r="BA33" s="31">
        <v>45372.271685700347</v>
      </c>
      <c r="BB33" s="31">
        <v>49409.32298662261</v>
      </c>
      <c r="BC33" s="31">
        <v>46574.647453192127</v>
      </c>
      <c r="BD33" s="31">
        <v>46253.633436074677</v>
      </c>
      <c r="BE33" s="31">
        <v>51516.651742442045</v>
      </c>
      <c r="BF33" s="31">
        <v>46881.972927096467</v>
      </c>
      <c r="BG33" s="31">
        <v>40155.042665368448</v>
      </c>
      <c r="BH33" s="31">
        <v>39852.443181672847</v>
      </c>
      <c r="BI33" s="31">
        <v>41098.829322050849</v>
      </c>
      <c r="BJ33" s="31">
        <v>44803.397951362327</v>
      </c>
      <c r="BK33" s="31">
        <v>38382.338287848812</v>
      </c>
      <c r="BL33" s="31">
        <v>36060.401405808203</v>
      </c>
      <c r="BM33" s="31">
        <v>38849.738983335759</v>
      </c>
      <c r="BN33" s="31">
        <v>39954.929778020058</v>
      </c>
      <c r="BO33" s="31">
        <v>42713.078396943551</v>
      </c>
      <c r="BP33" s="31">
        <v>38881.052376147934</v>
      </c>
      <c r="BQ33" s="31">
        <v>41465.523682766128</v>
      </c>
      <c r="BR33" s="31">
        <v>43731.506468085405</v>
      </c>
      <c r="BS33" s="31">
        <v>35022.005340955147</v>
      </c>
      <c r="BT33" s="31">
        <v>31601.408237047741</v>
      </c>
      <c r="BU33" s="31">
        <v>40212.889555913578</v>
      </c>
      <c r="BV33" s="31">
        <v>49505.27584844581</v>
      </c>
      <c r="BW33" s="31">
        <v>42266.12418928097</v>
      </c>
      <c r="BX33" s="31">
        <v>42987.489067008362</v>
      </c>
      <c r="BY33" s="31">
        <v>45115.07489092063</v>
      </c>
      <c r="BZ33" s="31">
        <v>50281.283462029824</v>
      </c>
      <c r="CA33" s="31">
        <v>42651.334003588912</v>
      </c>
      <c r="CB33" s="31">
        <v>38649.244675617483</v>
      </c>
      <c r="CC33" s="31">
        <v>43954.291873160764</v>
      </c>
      <c r="CD33" s="31">
        <v>43728.343452123969</v>
      </c>
      <c r="CE33" s="31">
        <v>39588.036307757269</v>
      </c>
      <c r="CF33" s="31">
        <v>39319.871813534832</v>
      </c>
      <c r="CG33" s="31">
        <v>42336.237236386267</v>
      </c>
      <c r="CH33" s="31">
        <v>42661.191953715519</v>
      </c>
      <c r="CI33" s="31">
        <v>39714.208428018406</v>
      </c>
      <c r="CJ33" s="31">
        <v>36895.876935705659</v>
      </c>
      <c r="CK33" s="31">
        <v>36965.556453816054</v>
      </c>
      <c r="CL33" s="31">
        <v>35131.673022741816</v>
      </c>
      <c r="CM33" s="31">
        <v>44849.73618559201</v>
      </c>
      <c r="CN33" s="31">
        <v>38732.190485355386</v>
      </c>
      <c r="CO33" s="31">
        <v>41474.661866794566</v>
      </c>
      <c r="CP33" s="31">
        <v>43125.621917819437</v>
      </c>
      <c r="CQ33" s="31">
        <v>36753.739529553954</v>
      </c>
      <c r="CR33" s="31">
        <v>36797.949767969942</v>
      </c>
      <c r="CS33" s="31">
        <v>37064.983190743085</v>
      </c>
      <c r="CT33" s="31">
        <v>39984.529286473458</v>
      </c>
      <c r="CU33" s="31">
        <v>40244.69386358044</v>
      </c>
      <c r="CV33" s="31">
        <v>38040.111859322664</v>
      </c>
      <c r="CW33" s="31">
        <v>36216.485089900511</v>
      </c>
      <c r="CX33" s="31">
        <v>32298.164901927245</v>
      </c>
      <c r="CY33" s="31">
        <v>32913.278427930352</v>
      </c>
      <c r="CZ33" s="31">
        <v>33186.406099325977</v>
      </c>
      <c r="DA33" s="31">
        <v>34107.12309650024</v>
      </c>
      <c r="DB33" s="31">
        <v>34840.892263715985</v>
      </c>
      <c r="DC33" s="31">
        <v>33225.864299299545</v>
      </c>
      <c r="DD33" s="31">
        <v>36923.918385785109</v>
      </c>
      <c r="DE33" s="31">
        <v>39294.906154230674</v>
      </c>
      <c r="DF33" s="31">
        <v>41720.706536151258</v>
      </c>
      <c r="DG33" s="31">
        <v>40786.815848341204</v>
      </c>
      <c r="DH33" s="31">
        <v>36059.289259815123</v>
      </c>
      <c r="DI33" s="31">
        <v>38403.62597229769</v>
      </c>
      <c r="DJ33" s="31">
        <v>36825.071637524314</v>
      </c>
      <c r="DK33" s="31">
        <v>35514.234806470282</v>
      </c>
      <c r="DL33" s="31">
        <v>33542.228687576506</v>
      </c>
      <c r="DM33" s="31">
        <v>34810.795009303503</v>
      </c>
      <c r="DN33" s="31">
        <v>32929.555577415442</v>
      </c>
      <c r="DO33" s="31">
        <v>33504.531438313788</v>
      </c>
      <c r="DP33" s="31">
        <v>31917.64718444879</v>
      </c>
      <c r="DQ33" s="31">
        <v>35860.770326037229</v>
      </c>
      <c r="DR33" s="31">
        <v>40991.118996160847</v>
      </c>
      <c r="DS33" s="31">
        <v>44386.185344193145</v>
      </c>
      <c r="DT33" s="31">
        <v>44113.860069176335</v>
      </c>
      <c r="DU33" s="31">
        <v>40070.257434173924</v>
      </c>
      <c r="DV33" s="31">
        <v>40761.102874530035</v>
      </c>
      <c r="DW33" s="31">
        <v>41204.332275932458</v>
      </c>
      <c r="DX33" s="31">
        <v>35797.341047271417</v>
      </c>
      <c r="DY33" s="31">
        <v>35506.745486697524</v>
      </c>
      <c r="DZ33" s="31">
        <v>40086.134390790023</v>
      </c>
      <c r="EA33" s="31">
        <v>40763.100267071692</v>
      </c>
      <c r="EB33" s="31">
        <v>38491.363184569527</v>
      </c>
      <c r="EC33" s="31">
        <v>40594.985619311694</v>
      </c>
      <c r="ED33" s="31">
        <v>40871.236833296352</v>
      </c>
      <c r="EE33" s="31">
        <v>39401.202365551639</v>
      </c>
      <c r="EF33" s="31">
        <v>36895.443375143157</v>
      </c>
      <c r="EG33" s="31">
        <v>37852.781691482065</v>
      </c>
      <c r="EH33" s="31">
        <v>41761.002780362032</v>
      </c>
      <c r="EI33" s="31">
        <v>40323.490046735242</v>
      </c>
      <c r="EJ33" s="31">
        <v>39386.326951523421</v>
      </c>
      <c r="EK33" s="29"/>
    </row>
    <row r="34" spans="1:148" ht="11.25" customHeight="1" x14ac:dyDescent="0.2">
      <c r="A34" s="30" t="s">
        <v>20</v>
      </c>
      <c r="B34" s="72">
        <v>32777.684297913525</v>
      </c>
      <c r="C34" s="72">
        <v>33969.045425986798</v>
      </c>
      <c r="D34" s="72">
        <v>36599.03131248818</v>
      </c>
      <c r="E34" s="72">
        <v>39072.420872679882</v>
      </c>
      <c r="F34" s="72">
        <v>43104.803718880634</v>
      </c>
      <c r="G34" s="72">
        <v>40447.400650408177</v>
      </c>
      <c r="H34" s="72">
        <v>41435.9387310928</v>
      </c>
      <c r="I34" s="72">
        <v>42684.10681839782</v>
      </c>
      <c r="J34" s="72">
        <v>38020.607078638699</v>
      </c>
      <c r="K34" s="72">
        <v>31722.424173404288</v>
      </c>
      <c r="L34" s="72">
        <v>30849.772660627037</v>
      </c>
      <c r="M34" s="72">
        <v>28944.22752174957</v>
      </c>
      <c r="N34" s="72">
        <v>32379.655817421677</v>
      </c>
      <c r="O34" s="72">
        <v>35032.254330418684</v>
      </c>
      <c r="P34" s="72">
        <v>35548.308084706157</v>
      </c>
      <c r="Q34" s="24">
        <v>37906.669367770388</v>
      </c>
      <c r="R34" s="24">
        <v>33701.398351389202</v>
      </c>
      <c r="S34" s="24">
        <v>35637.70101123747</v>
      </c>
      <c r="T34" s="24">
        <v>35506.020193181947</v>
      </c>
      <c r="U34" s="24">
        <v>30100.148297681368</v>
      </c>
      <c r="V34" s="26">
        <v>40899.892457423237</v>
      </c>
      <c r="W34" s="24">
        <v>55554.985245894146</v>
      </c>
      <c r="X34" s="24">
        <v>53513.029146443572</v>
      </c>
      <c r="Y34" s="24">
        <v>43450.354435903471</v>
      </c>
      <c r="Z34" s="24">
        <v>33520.055365200315</v>
      </c>
      <c r="AA34" s="24">
        <v>28351.315394855585</v>
      </c>
      <c r="AB34" s="24">
        <v>28326.38516983077</v>
      </c>
      <c r="AC34" s="73"/>
      <c r="AD34" s="89">
        <v>-0.44733419565244503</v>
      </c>
      <c r="AE34" s="31">
        <v>8192.6147654903998</v>
      </c>
      <c r="AF34" s="31">
        <v>8217.5016893248139</v>
      </c>
      <c r="AG34" s="31">
        <v>8194.2203734797167</v>
      </c>
      <c r="AH34" s="31">
        <v>8177.3614895918872</v>
      </c>
      <c r="AI34" s="31">
        <v>8163.7138216826925</v>
      </c>
      <c r="AJ34" s="31">
        <v>8242.388613159228</v>
      </c>
      <c r="AK34" s="31">
        <v>8249.6138491111542</v>
      </c>
      <c r="AL34" s="31">
        <v>8398.9353921176444</v>
      </c>
      <c r="AM34" s="31">
        <v>8539.4260911828896</v>
      </c>
      <c r="AN34" s="31">
        <v>8781.070093575112</v>
      </c>
      <c r="AO34" s="31">
        <v>8915.1383606830877</v>
      </c>
      <c r="AP34" s="31">
        <v>9089.3468275239902</v>
      </c>
      <c r="AQ34" s="31">
        <v>9208.1618187334534</v>
      </c>
      <c r="AR34" s="31">
        <v>9386.3843055476482</v>
      </c>
      <c r="AS34" s="31">
        <v>9617.5918560093087</v>
      </c>
      <c r="AT34" s="31">
        <v>9924.2629819688718</v>
      </c>
      <c r="AU34" s="31">
        <v>9481.1151769173575</v>
      </c>
      <c r="AV34" s="31">
        <v>10049.450857784346</v>
      </c>
      <c r="AW34" s="31">
        <v>10977.249918102738</v>
      </c>
      <c r="AX34" s="31">
        <v>11583.40907859732</v>
      </c>
      <c r="AY34" s="31">
        <v>10467.272056133674</v>
      </c>
      <c r="AZ34" s="31">
        <v>10076.872666046904</v>
      </c>
      <c r="BA34" s="31">
        <v>9819.3039980110134</v>
      </c>
      <c r="BB34" s="31">
        <v>10433.903984605944</v>
      </c>
      <c r="BC34" s="31">
        <v>10170.335742824245</v>
      </c>
      <c r="BD34" s="31">
        <v>10023.856924966974</v>
      </c>
      <c r="BE34" s="31">
        <v>9872.1812543941269</v>
      </c>
      <c r="BF34" s="31">
        <v>10307.428239505101</v>
      </c>
      <c r="BG34" s="31">
        <v>10285.901835083669</v>
      </c>
      <c r="BH34" s="31">
        <v>10970.427402109906</v>
      </c>
      <c r="BI34" s="31">
        <v>11147.507048615113</v>
      </c>
      <c r="BJ34" s="31">
        <v>11034.312966361822</v>
      </c>
      <c r="BK34" s="31">
        <v>9953.4546140306884</v>
      </c>
      <c r="BL34" s="31">
        <v>10548.832189390199</v>
      </c>
      <c r="BM34" s="31">
        <v>10479.323901341782</v>
      </c>
      <c r="BN34" s="31">
        <v>10509.2482383734</v>
      </c>
      <c r="BO34" s="31">
        <v>8792.5404644195387</v>
      </c>
      <c r="BP34" s="31">
        <v>8239.4944745039757</v>
      </c>
      <c r="BQ34" s="31">
        <v>7883.2517833998281</v>
      </c>
      <c r="BR34" s="31">
        <v>8148.7820959745086</v>
      </c>
      <c r="BS34" s="31">
        <v>7829.6649461365541</v>
      </c>
      <c r="BT34" s="31">
        <v>7860.7253478934017</v>
      </c>
      <c r="BU34" s="31">
        <v>8043.424654374382</v>
      </c>
      <c r="BV34" s="31">
        <v>8175.8619818440329</v>
      </c>
      <c r="BW34" s="31">
        <v>7306.7105778642535</v>
      </c>
      <c r="BX34" s="31">
        <v>7323.7754465443686</v>
      </c>
      <c r="BY34" s="31">
        <v>7242.3623766826995</v>
      </c>
      <c r="BZ34" s="31">
        <v>7415.8953443153969</v>
      </c>
      <c r="CA34" s="31">
        <v>6985.3433580850669</v>
      </c>
      <c r="CB34" s="31">
        <v>7300.6264426664047</v>
      </c>
      <c r="CC34" s="31">
        <v>7595.7269145967684</v>
      </c>
      <c r="CD34" s="31">
        <v>7730.1955552078089</v>
      </c>
      <c r="CE34" s="31">
        <v>7655.924864222774</v>
      </c>
      <c r="CF34" s="31">
        <v>9397.8084833943303</v>
      </c>
      <c r="CG34" s="31">
        <v>10677.767434643541</v>
      </c>
      <c r="CH34" s="31">
        <v>10791.250015217418</v>
      </c>
      <c r="CI34" s="31">
        <v>5863.8695563647798</v>
      </c>
      <c r="CJ34" s="31">
        <v>7699.3673241929437</v>
      </c>
      <c r="CK34" s="31">
        <v>9903.1672870794591</v>
      </c>
      <c r="CL34" s="31">
        <v>6957.912226601874</v>
      </c>
      <c r="CM34" s="31">
        <v>8293.1618469255609</v>
      </c>
      <c r="CN34" s="31">
        <v>10423.350037171153</v>
      </c>
      <c r="CO34" s="31">
        <v>10548.185827000834</v>
      </c>
      <c r="CP34" s="31">
        <v>8750.1800917408436</v>
      </c>
      <c r="CQ34" s="31">
        <v>7466.0417101367502</v>
      </c>
      <c r="CR34" s="31">
        <v>10988.259882905255</v>
      </c>
      <c r="CS34" s="31">
        <v>9992.4483424956106</v>
      </c>
      <c r="CT34" s="31">
        <v>8342.7644857254036</v>
      </c>
      <c r="CU34" s="31">
        <v>5341.8153466656759</v>
      </c>
      <c r="CV34" s="31">
        <v>8860.3954468888242</v>
      </c>
      <c r="CW34" s="31">
        <v>7731.5687988760119</v>
      </c>
      <c r="CX34" s="31">
        <v>9414.4778383764424</v>
      </c>
      <c r="CY34" s="31">
        <v>8488.2518219170197</v>
      </c>
      <c r="CZ34" s="31">
        <v>8913.0396048318253</v>
      </c>
      <c r="DA34" s="31">
        <v>9322.133347565019</v>
      </c>
      <c r="DB34" s="31">
        <v>9907.4883093545577</v>
      </c>
      <c r="DC34" s="31">
        <v>6909.4224157640574</v>
      </c>
      <c r="DD34" s="31">
        <v>9471.530134887862</v>
      </c>
      <c r="DE34" s="31">
        <v>7813.9884354030637</v>
      </c>
      <c r="DF34" s="31">
        <v>7687.2390381912201</v>
      </c>
      <c r="DG34" s="31">
        <v>6371.9320507374132</v>
      </c>
      <c r="DH34" s="31">
        <v>7831.3354121797529</v>
      </c>
      <c r="DI34" s="31">
        <v>7903.8428790314247</v>
      </c>
      <c r="DJ34" s="31">
        <v>9290.0761572205811</v>
      </c>
      <c r="DK34" s="31">
        <v>8419.0490123067393</v>
      </c>
      <c r="DL34" s="31">
        <v>14104.08059487524</v>
      </c>
      <c r="DM34" s="31">
        <v>16210.89965276192</v>
      </c>
      <c r="DN34" s="31">
        <v>11840.723605596088</v>
      </c>
      <c r="DO34" s="31">
        <v>13035.739366817474</v>
      </c>
      <c r="DP34" s="31">
        <v>14208.762662891406</v>
      </c>
      <c r="DQ34" s="31">
        <v>17339.889239993987</v>
      </c>
      <c r="DR34" s="31">
        <v>14248.372148805196</v>
      </c>
      <c r="DS34" s="31">
        <v>9616.8417531001633</v>
      </c>
      <c r="DT34" s="31">
        <v>11766.658531230712</v>
      </c>
      <c r="DU34" s="31">
        <v>13988.204817998159</v>
      </c>
      <c r="DV34" s="31">
        <v>10714.007269662074</v>
      </c>
      <c r="DW34" s="31">
        <v>8185.8548695907384</v>
      </c>
      <c r="DX34" s="31">
        <v>10562.287478652501</v>
      </c>
      <c r="DY34" s="31">
        <v>8413.1789256561005</v>
      </c>
      <c r="DZ34" s="31">
        <v>8566.4671438096175</v>
      </c>
      <c r="EA34" s="31">
        <v>8238.2631143117305</v>
      </c>
      <c r="EB34" s="31">
        <v>8302.146181422866</v>
      </c>
      <c r="EC34" s="31">
        <v>8289.3341629025599</v>
      </c>
      <c r="ED34" s="31">
        <v>6722.9580933603474</v>
      </c>
      <c r="EE34" s="31">
        <v>6814.4297213285945</v>
      </c>
      <c r="EF34" s="31">
        <v>6524.5934172640837</v>
      </c>
      <c r="EG34" s="31">
        <v>6685.7047349898967</v>
      </c>
      <c r="EH34" s="31">
        <v>5631.0691745219692</v>
      </c>
      <c r="EI34" s="31">
        <v>6513.2654184514113</v>
      </c>
      <c r="EJ34" s="31">
        <v>9496.3458418674909</v>
      </c>
      <c r="EK34" s="29"/>
    </row>
    <row r="35" spans="1:148" ht="11.25" customHeight="1" x14ac:dyDescent="0.2">
      <c r="A35" s="30" t="s">
        <v>21</v>
      </c>
      <c r="B35" s="72">
        <v>47182.2397204718</v>
      </c>
      <c r="C35" s="72">
        <v>69956.219508836439</v>
      </c>
      <c r="D35" s="72">
        <v>78274.553564308677</v>
      </c>
      <c r="E35" s="72">
        <v>70808.055436408715</v>
      </c>
      <c r="F35" s="72">
        <v>56424.392362820072</v>
      </c>
      <c r="G35" s="72">
        <v>64627.548449511087</v>
      </c>
      <c r="H35" s="72">
        <v>68326.100161332201</v>
      </c>
      <c r="I35" s="72">
        <v>75126.323458292012</v>
      </c>
      <c r="J35" s="72">
        <v>79135.696450214629</v>
      </c>
      <c r="K35" s="72">
        <v>80523.390454746157</v>
      </c>
      <c r="L35" s="72">
        <v>85212.734745920374</v>
      </c>
      <c r="M35" s="72">
        <v>85601.111917345741</v>
      </c>
      <c r="N35" s="72">
        <v>76779.808300879376</v>
      </c>
      <c r="O35" s="72">
        <v>77250.913972689479</v>
      </c>
      <c r="P35" s="72">
        <v>69761.482593222245</v>
      </c>
      <c r="Q35" s="24">
        <v>80497.524964342796</v>
      </c>
      <c r="R35" s="24">
        <v>67108.819834871683</v>
      </c>
      <c r="S35" s="24">
        <v>68777.853263482844</v>
      </c>
      <c r="T35" s="24">
        <v>64614.867121671734</v>
      </c>
      <c r="U35" s="24">
        <v>69087.638750129889</v>
      </c>
      <c r="V35" s="26">
        <v>70457.057927133515</v>
      </c>
      <c r="W35" s="24">
        <v>73731.92933653525</v>
      </c>
      <c r="X35" s="24">
        <v>77417.320627516572</v>
      </c>
      <c r="Y35" s="24">
        <v>73242.043812652526</v>
      </c>
      <c r="Z35" s="24">
        <v>81394.240867882676</v>
      </c>
      <c r="AA35" s="24">
        <v>71021.093542759627</v>
      </c>
      <c r="AB35" s="24">
        <v>76016.191256209771</v>
      </c>
      <c r="AC35" s="73"/>
      <c r="AD35" s="89">
        <v>-3.1721584419502875</v>
      </c>
      <c r="AE35" s="31">
        <v>9087.4518153287972</v>
      </c>
      <c r="AF35" s="31">
        <v>10497.208082262028</v>
      </c>
      <c r="AG35" s="31">
        <v>12549.607378937302</v>
      </c>
      <c r="AH35" s="31">
        <v>12666.730404073565</v>
      </c>
      <c r="AI35" s="31">
        <v>11275.764652220332</v>
      </c>
      <c r="AJ35" s="31">
        <v>10690.137285240609</v>
      </c>
      <c r="AK35" s="31">
        <v>12072.120123088642</v>
      </c>
      <c r="AL35" s="31">
        <v>20787.4386180902</v>
      </c>
      <c r="AM35" s="31">
        <v>19639.542643184268</v>
      </c>
      <c r="AN35" s="31">
        <v>17457.118124473327</v>
      </c>
      <c r="AO35" s="31">
        <v>19111.843655110551</v>
      </c>
      <c r="AP35" s="31">
        <v>21530.042122957668</v>
      </c>
      <c r="AQ35" s="31">
        <v>16485.146815836226</v>
      </c>
      <c r="AR35" s="31">
        <v>21147.520970404232</v>
      </c>
      <c r="AS35" s="31">
        <v>19415.397882126872</v>
      </c>
      <c r="AT35" s="31">
        <v>20174.410895185614</v>
      </c>
      <c r="AU35" s="31">
        <v>16274.761705117189</v>
      </c>
      <c r="AV35" s="31">
        <v>14943.484953979036</v>
      </c>
      <c r="AW35" s="31">
        <v>13844.455006733064</v>
      </c>
      <c r="AX35" s="31">
        <v>15704.998146700345</v>
      </c>
      <c r="AY35" s="31">
        <v>13554.896057701573</v>
      </c>
      <c r="AZ35" s="31">
        <v>13320.043151685091</v>
      </c>
      <c r="BA35" s="31">
        <v>16763.599065010087</v>
      </c>
      <c r="BB35" s="31">
        <v>18485.402392118202</v>
      </c>
      <c r="BC35" s="31">
        <v>14288.763732309868</v>
      </c>
      <c r="BD35" s="31">
        <v>15089.783260072927</v>
      </c>
      <c r="BE35" s="31">
        <v>17215.582971195181</v>
      </c>
      <c r="BF35" s="31">
        <v>19568.015345030002</v>
      </c>
      <c r="BG35" s="31">
        <v>15476.434317920211</v>
      </c>
      <c r="BH35" s="31">
        <v>16066.067527186811</v>
      </c>
      <c r="BI35" s="31">
        <v>17284.227113853976</v>
      </c>
      <c r="BJ35" s="31">
        <v>20741.038989534445</v>
      </c>
      <c r="BK35" s="31">
        <v>18229.949606746235</v>
      </c>
      <c r="BL35" s="31">
        <v>18871.107748157363</v>
      </c>
      <c r="BM35" s="31">
        <v>19207.747374709303</v>
      </c>
      <c r="BN35" s="31">
        <v>21320.161657723824</v>
      </c>
      <c r="BO35" s="31">
        <v>20066.34035463948</v>
      </c>
      <c r="BP35" s="31">
        <v>18541.447063142026</v>
      </c>
      <c r="BQ35" s="31">
        <v>19360.67128704397</v>
      </c>
      <c r="BR35" s="31">
        <v>21012.284589526684</v>
      </c>
      <c r="BS35" s="31">
        <v>20699.397638673516</v>
      </c>
      <c r="BT35" s="31">
        <v>19451.036939501992</v>
      </c>
      <c r="BU35" s="31">
        <v>19123.904042723778</v>
      </c>
      <c r="BV35" s="31">
        <v>20357.505599868979</v>
      </c>
      <c r="BW35" s="31">
        <v>24314.154460364778</v>
      </c>
      <c r="BX35" s="31">
        <v>21417.170642962832</v>
      </c>
      <c r="BY35" s="31">
        <v>20163.187280611313</v>
      </c>
      <c r="BZ35" s="31">
        <v>21281.881508489445</v>
      </c>
      <c r="CA35" s="31">
        <v>23231.594082457741</v>
      </c>
      <c r="CB35" s="31">
        <v>20924.449045787242</v>
      </c>
      <c r="CC35" s="31">
        <v>17845.730509274526</v>
      </c>
      <c r="CD35" s="31">
        <v>19936.484726732098</v>
      </c>
      <c r="CE35" s="31">
        <v>19424.690711176168</v>
      </c>
      <c r="CF35" s="31">
        <v>19572.902353696591</v>
      </c>
      <c r="CG35" s="31">
        <v>20803.630386258141</v>
      </c>
      <c r="CH35" s="31">
        <v>22234.160902585707</v>
      </c>
      <c r="CI35" s="31">
        <v>19091.793825367258</v>
      </c>
      <c r="CJ35" s="31">
        <v>15121.328858478371</v>
      </c>
      <c r="CK35" s="31">
        <v>14908.856536417052</v>
      </c>
      <c r="CL35" s="31">
        <v>18475.32211935637</v>
      </c>
      <c r="CM35" s="31">
        <v>19360.40374786529</v>
      </c>
      <c r="CN35" s="31">
        <v>17016.900189583532</v>
      </c>
      <c r="CO35" s="31">
        <v>18780.798933464383</v>
      </c>
      <c r="CP35" s="31">
        <v>21950.328411953356</v>
      </c>
      <c r="CQ35" s="31">
        <v>21479.743181040347</v>
      </c>
      <c r="CR35" s="31">
        <v>18286.654437884703</v>
      </c>
      <c r="CS35" s="31">
        <v>16643.216148538122</v>
      </c>
      <c r="CT35" s="31">
        <v>18320.670893552106</v>
      </c>
      <c r="CU35" s="31">
        <v>16580.581720943974</v>
      </c>
      <c r="CV35" s="31">
        <v>15564.351071837486</v>
      </c>
      <c r="CW35" s="31">
        <v>18444.335496862539</v>
      </c>
      <c r="CX35" s="31">
        <v>18224.374463097854</v>
      </c>
      <c r="CY35" s="31">
        <v>16622.493382881763</v>
      </c>
      <c r="CZ35" s="31">
        <v>15486.649920640684</v>
      </c>
      <c r="DA35" s="31">
        <v>17051.072595914102</v>
      </c>
      <c r="DB35" s="31">
        <v>14258.988535585242</v>
      </c>
      <c r="DC35" s="31">
        <v>16865.752831220845</v>
      </c>
      <c r="DD35" s="31">
        <v>16439.053158951541</v>
      </c>
      <c r="DE35" s="31">
        <v>16147.818362977443</v>
      </c>
      <c r="DF35" s="31">
        <v>17384.523109760823</v>
      </c>
      <c r="DG35" s="31">
        <v>17287.777225416834</v>
      </c>
      <c r="DH35" s="31">
        <v>18267.520051974785</v>
      </c>
      <c r="DI35" s="31">
        <v>19183.894323560606</v>
      </c>
      <c r="DJ35" s="31">
        <v>18219.477857542308</v>
      </c>
      <c r="DK35" s="31">
        <v>17206.694702436373</v>
      </c>
      <c r="DL35" s="31">
        <v>15846.991043594233</v>
      </c>
      <c r="DM35" s="31">
        <v>18597.695198066041</v>
      </c>
      <c r="DN35" s="31">
        <v>18735.119223696238</v>
      </c>
      <c r="DO35" s="31">
        <v>18561.379850998121</v>
      </c>
      <c r="DP35" s="31">
        <v>17837.735063774857</v>
      </c>
      <c r="DQ35" s="31">
        <v>18600.928025165998</v>
      </c>
      <c r="DR35" s="31">
        <v>21520.114584418247</v>
      </c>
      <c r="DS35" s="31">
        <v>20793.558514915658</v>
      </c>
      <c r="DT35" s="31">
        <v>16502.719503016669</v>
      </c>
      <c r="DU35" s="31">
        <v>18378.002999936805</v>
      </c>
      <c r="DV35" s="31">
        <v>19021.939276757479</v>
      </c>
      <c r="DW35" s="31">
        <v>19529.143904053661</v>
      </c>
      <c r="DX35" s="31">
        <v>16312.957631904566</v>
      </c>
      <c r="DY35" s="31">
        <v>17994.771174875765</v>
      </c>
      <c r="DZ35" s="31">
        <v>20021.979240674518</v>
      </c>
      <c r="EA35" s="31">
        <v>22248.459336661999</v>
      </c>
      <c r="EB35" s="31">
        <v>21129.031115670397</v>
      </c>
      <c r="EC35" s="31">
        <v>20773.451185770151</v>
      </c>
      <c r="ED35" s="31">
        <v>17317.234478781069</v>
      </c>
      <c r="EE35" s="31">
        <v>18056.090443126977</v>
      </c>
      <c r="EF35" s="31">
        <v>14874.317435081437</v>
      </c>
      <c r="EG35" s="31">
        <v>19171.470298849283</v>
      </c>
      <c r="EH35" s="31">
        <v>21072.816690554639</v>
      </c>
      <c r="EI35" s="31">
        <v>20586.871355559411</v>
      </c>
      <c r="EJ35" s="31">
        <v>15185.032911246442</v>
      </c>
      <c r="EK35" s="29"/>
    </row>
    <row r="36" spans="1:148" ht="11.25" customHeight="1" x14ac:dyDescent="0.2">
      <c r="A36" s="30" t="s">
        <v>22</v>
      </c>
      <c r="B36" s="72">
        <v>139638.10215099464</v>
      </c>
      <c r="C36" s="72">
        <v>124918.27658066331</v>
      </c>
      <c r="D36" s="72">
        <v>120479.6217584957</v>
      </c>
      <c r="E36" s="72">
        <v>110506.56731160494</v>
      </c>
      <c r="F36" s="72">
        <v>127958.34209958921</v>
      </c>
      <c r="G36" s="72">
        <v>137816.63384069628</v>
      </c>
      <c r="H36" s="72">
        <v>162019.79436911707</v>
      </c>
      <c r="I36" s="72">
        <v>181269.69040259681</v>
      </c>
      <c r="J36" s="72">
        <v>203702.59043910986</v>
      </c>
      <c r="K36" s="72">
        <v>213232.17289042988</v>
      </c>
      <c r="L36" s="72">
        <v>198251.05329948652</v>
      </c>
      <c r="M36" s="72">
        <v>180967.31387934246</v>
      </c>
      <c r="N36" s="72">
        <v>179847.95168820175</v>
      </c>
      <c r="O36" s="72">
        <v>200462.81678441356</v>
      </c>
      <c r="P36" s="72">
        <v>115258.38954315783</v>
      </c>
      <c r="Q36" s="24">
        <v>105474.24889080047</v>
      </c>
      <c r="R36" s="24">
        <v>107709.58505611257</v>
      </c>
      <c r="S36" s="24">
        <v>107055.95953399633</v>
      </c>
      <c r="T36" s="24">
        <v>106705.03881984676</v>
      </c>
      <c r="U36" s="24">
        <v>84626.828683177824</v>
      </c>
      <c r="V36" s="26">
        <v>75163.612294423408</v>
      </c>
      <c r="W36" s="24">
        <v>80433.030695623878</v>
      </c>
      <c r="X36" s="24">
        <v>82729.211558198425</v>
      </c>
      <c r="Y36" s="24">
        <v>41518.827456494233</v>
      </c>
      <c r="Z36" s="24">
        <v>41119.47994835236</v>
      </c>
      <c r="AA36" s="24">
        <v>35860.461183815598</v>
      </c>
      <c r="AB36" s="24">
        <v>35772.204165002899</v>
      </c>
      <c r="AC36" s="73"/>
      <c r="AD36" s="89">
        <v>-1.22857675423964</v>
      </c>
      <c r="AE36" s="31">
        <v>30027.041297527721</v>
      </c>
      <c r="AF36" s="31">
        <v>36444.966311188233</v>
      </c>
      <c r="AG36" s="31">
        <v>36954.096425237403</v>
      </c>
      <c r="AH36" s="31">
        <v>36697.631129401503</v>
      </c>
      <c r="AI36" s="31">
        <v>33591.172302820698</v>
      </c>
      <c r="AJ36" s="31">
        <v>32395.202293535047</v>
      </c>
      <c r="AK36" s="31">
        <v>34255.381542680334</v>
      </c>
      <c r="AL36" s="31">
        <v>29345.555913267053</v>
      </c>
      <c r="AM36" s="31">
        <v>29912.901248947648</v>
      </c>
      <c r="AN36" s="31">
        <v>31404.437875768275</v>
      </c>
      <c r="AO36" s="31">
        <v>32426.231163781464</v>
      </c>
      <c r="AP36" s="31">
        <v>28684.644992428744</v>
      </c>
      <c r="AQ36" s="31">
        <v>28960.053496181987</v>
      </c>
      <c r="AR36" s="31">
        <v>30408.692106103506</v>
      </c>
      <c r="AS36" s="31">
        <v>27570.275773702164</v>
      </c>
      <c r="AT36" s="31">
        <v>25307.708579495138</v>
      </c>
      <c r="AU36" s="31">
        <v>24720.709272665277</v>
      </c>
      <c r="AV36" s="31">
        <v>32907.873685742357</v>
      </c>
      <c r="AW36" s="31">
        <v>33134.36974649156</v>
      </c>
      <c r="AX36" s="31">
        <v>31444.884033228293</v>
      </c>
      <c r="AY36" s="31">
        <v>30197.388798159951</v>
      </c>
      <c r="AZ36" s="31">
        <v>33181.699521709408</v>
      </c>
      <c r="BA36" s="31">
        <v>34400.553451029264</v>
      </c>
      <c r="BB36" s="31">
        <v>34715.503003434038</v>
      </c>
      <c r="BC36" s="31">
        <v>34693.129524980635</v>
      </c>
      <c r="BD36" s="31">
        <v>34007.447861252323</v>
      </c>
      <c r="BE36" s="31">
        <v>39244.261377212388</v>
      </c>
      <c r="BF36" s="31">
        <v>38674.893181098232</v>
      </c>
      <c r="BG36" s="31">
        <v>39839.76128859623</v>
      </c>
      <c r="BH36" s="31">
        <v>44260.878522210201</v>
      </c>
      <c r="BI36" s="31">
        <v>47528.778420027818</v>
      </c>
      <c r="BJ36" s="31">
        <v>49737.83335081453</v>
      </c>
      <c r="BK36" s="31">
        <v>35556.436540994953</v>
      </c>
      <c r="BL36" s="31">
        <v>48446.642090759509</v>
      </c>
      <c r="BM36" s="31">
        <v>50396.036604082088</v>
      </c>
      <c r="BN36" s="31">
        <v>53224.301574209981</v>
      </c>
      <c r="BO36" s="31">
        <v>44693.424216191837</v>
      </c>
      <c r="BP36" s="31">
        <v>55388.82804462596</v>
      </c>
      <c r="BQ36" s="31">
        <v>60037.571057529283</v>
      </c>
      <c r="BR36" s="31">
        <v>55454.913776476955</v>
      </c>
      <c r="BS36" s="31">
        <v>52660.560940516763</v>
      </c>
      <c r="BT36" s="31">
        <v>45079.127115906893</v>
      </c>
      <c r="BU36" s="31">
        <v>47687.535958267479</v>
      </c>
      <c r="BV36" s="31">
        <v>55308.760158851575</v>
      </c>
      <c r="BW36" s="31">
        <v>44620.912267469619</v>
      </c>
      <c r="BX36" s="31">
        <v>50633.844914897854</v>
      </c>
      <c r="BY36" s="31">
        <v>51670.515336146433</v>
      </c>
      <c r="BZ36" s="31">
        <v>52524.424988762905</v>
      </c>
      <c r="CA36" s="31">
        <v>41422.91501785141</v>
      </c>
      <c r="CB36" s="31">
        <v>35349.458536581718</v>
      </c>
      <c r="CC36" s="31">
        <v>44162.159337173187</v>
      </c>
      <c r="CD36" s="31">
        <v>42298.886460258829</v>
      </c>
      <c r="CE36" s="31">
        <v>45386.682072727468</v>
      </c>
      <c r="CF36" s="31">
        <v>48000.223818042243</v>
      </c>
      <c r="CG36" s="31">
        <v>53717.065670517848</v>
      </c>
      <c r="CH36" s="31">
        <v>54215.51254146365</v>
      </c>
      <c r="CI36" s="31">
        <v>46903.458421069437</v>
      </c>
      <c r="CJ36" s="31">
        <v>45626.780151362611</v>
      </c>
      <c r="CK36" s="31">
        <v>44699.298597575929</v>
      </c>
      <c r="CL36" s="31">
        <v>32881.792121608116</v>
      </c>
      <c r="CM36" s="31">
        <v>21811.834998700382</v>
      </c>
      <c r="CN36" s="31">
        <v>15865.463825273393</v>
      </c>
      <c r="CO36" s="31">
        <v>26636.361478284161</v>
      </c>
      <c r="CP36" s="31">
        <v>32988.432401448008</v>
      </c>
      <c r="CQ36" s="31">
        <v>23501.518841556466</v>
      </c>
      <c r="CR36" s="31">
        <v>22347.936169511846</v>
      </c>
      <c r="CS36" s="31">
        <v>27811.414366603723</v>
      </c>
      <c r="CT36" s="31">
        <v>30281.578082832337</v>
      </c>
      <c r="CU36" s="31">
        <v>26445.28720799346</v>
      </c>
      <c r="CV36" s="31">
        <v>23171.305398683049</v>
      </c>
      <c r="CW36" s="31">
        <v>29830.278886361375</v>
      </c>
      <c r="CX36" s="31">
        <v>31284.710198398807</v>
      </c>
      <c r="CY36" s="31">
        <v>21266.920776150346</v>
      </c>
      <c r="CZ36" s="31">
        <v>24674.049673085803</v>
      </c>
      <c r="DA36" s="31">
        <v>28583.833599994879</v>
      </c>
      <c r="DB36" s="31">
        <v>26777.115855986358</v>
      </c>
      <c r="DC36" s="31">
        <v>24997.134918871991</v>
      </c>
      <c r="DD36" s="31">
        <v>26346.95444499352</v>
      </c>
      <c r="DE36" s="31">
        <v>23657.154654802784</v>
      </c>
      <c r="DF36" s="31">
        <v>21051.077062176159</v>
      </c>
      <c r="DG36" s="31">
        <v>19253.908831921144</v>
      </c>
      <c r="DH36" s="31">
        <v>20664.688134277731</v>
      </c>
      <c r="DI36" s="31">
        <v>20629.687334058683</v>
      </c>
      <c r="DJ36" s="31">
        <v>18355.134648668824</v>
      </c>
      <c r="DK36" s="31">
        <v>16611.360713178023</v>
      </c>
      <c r="DL36" s="31">
        <v>19567.42959851788</v>
      </c>
      <c r="DM36" s="31">
        <v>22044.101515837378</v>
      </c>
      <c r="DN36" s="31">
        <v>19522.122441462518</v>
      </c>
      <c r="DO36" s="31">
        <v>18449.749385039384</v>
      </c>
      <c r="DP36" s="31">
        <v>20417.057353284607</v>
      </c>
      <c r="DQ36" s="31">
        <v>22871.241974219145</v>
      </c>
      <c r="DR36" s="31">
        <v>19971.556403086426</v>
      </c>
      <c r="DS36" s="31">
        <v>19081.948369661772</v>
      </c>
      <c r="DT36" s="31">
        <v>20804.464811231086</v>
      </c>
      <c r="DU36" s="31">
        <v>15334.825785557345</v>
      </c>
      <c r="DV36" s="31">
        <v>8414.8844903079644</v>
      </c>
      <c r="DW36" s="31">
        <v>8225.0973987211419</v>
      </c>
      <c r="DX36" s="31">
        <v>9544.0197819077821</v>
      </c>
      <c r="DY36" s="31">
        <v>10037.166744925902</v>
      </c>
      <c r="DZ36" s="31">
        <v>8528.5330195091483</v>
      </c>
      <c r="EA36" s="31">
        <v>10940.739048106861</v>
      </c>
      <c r="EB36" s="31">
        <v>11613.04113581045</v>
      </c>
      <c r="EC36" s="31">
        <v>10209.814098393754</v>
      </c>
      <c r="ED36" s="31">
        <v>9586.0058591701745</v>
      </c>
      <c r="EE36" s="31">
        <v>10286.199466114038</v>
      </c>
      <c r="EF36" s="31">
        <v>5778.4417601376263</v>
      </c>
      <c r="EG36" s="31">
        <v>9476.2645888614497</v>
      </c>
      <c r="EH36" s="31">
        <v>10874.732996769186</v>
      </c>
      <c r="EI36" s="31">
        <v>10185.711040639633</v>
      </c>
      <c r="EJ36" s="31">
        <v>5235.4955387326336</v>
      </c>
      <c r="EK36" s="29"/>
    </row>
    <row r="37" spans="1:148" ht="11.25" customHeight="1" x14ac:dyDescent="0.2">
      <c r="A37" s="30" t="s">
        <v>23</v>
      </c>
      <c r="B37" s="72">
        <v>58341.288842802373</v>
      </c>
      <c r="C37" s="72">
        <v>62897.133485411774</v>
      </c>
      <c r="D37" s="72">
        <v>64600.043271255141</v>
      </c>
      <c r="E37" s="72">
        <v>65304.119550861265</v>
      </c>
      <c r="F37" s="72">
        <v>68967.634689269558</v>
      </c>
      <c r="G37" s="72">
        <v>69907.035666432013</v>
      </c>
      <c r="H37" s="72">
        <v>82987.800683891459</v>
      </c>
      <c r="I37" s="72">
        <v>86818.299210915502</v>
      </c>
      <c r="J37" s="72">
        <v>91075.634638378004</v>
      </c>
      <c r="K37" s="72">
        <v>116777.75042152881</v>
      </c>
      <c r="L37" s="72">
        <v>139988.62479233748</v>
      </c>
      <c r="M37" s="72">
        <v>153253.38003002742</v>
      </c>
      <c r="N37" s="72">
        <v>180878.84563128895</v>
      </c>
      <c r="O37" s="72">
        <v>186509.20434788879</v>
      </c>
      <c r="P37" s="72">
        <v>119761.29617421015</v>
      </c>
      <c r="Q37" s="24">
        <v>36641.630672045336</v>
      </c>
      <c r="R37" s="24">
        <v>40868.342760630294</v>
      </c>
      <c r="S37" s="24">
        <v>43024.353361819463</v>
      </c>
      <c r="T37" s="24">
        <v>45609.556559929202</v>
      </c>
      <c r="U37" s="24">
        <v>82304.805573107878</v>
      </c>
      <c r="V37" s="26">
        <v>125588.19329126616</v>
      </c>
      <c r="W37" s="24">
        <v>144520.83475269645</v>
      </c>
      <c r="X37" s="24">
        <v>116376.13396042427</v>
      </c>
      <c r="Y37" s="24">
        <v>55061.449662035884</v>
      </c>
      <c r="Z37" s="24">
        <v>62062.950688465578</v>
      </c>
      <c r="AA37" s="24">
        <v>61178.031310041828</v>
      </c>
      <c r="AB37" s="24">
        <v>58353.190952155324</v>
      </c>
      <c r="AC37" s="73"/>
      <c r="AD37" s="89">
        <v>0.47134507106034107</v>
      </c>
      <c r="AE37" s="31">
        <v>13942.557095514856</v>
      </c>
      <c r="AF37" s="31">
        <v>13917.092849792009</v>
      </c>
      <c r="AG37" s="31">
        <v>14284.624573745863</v>
      </c>
      <c r="AH37" s="31">
        <v>14403.327149495053</v>
      </c>
      <c r="AI37" s="31">
        <v>14442.0677221771</v>
      </c>
      <c r="AJ37" s="31">
        <v>15211.26939738436</v>
      </c>
      <c r="AK37" s="31">
        <v>15634.186093380808</v>
      </c>
      <c r="AL37" s="31">
        <v>15638.304784600781</v>
      </c>
      <c r="AM37" s="31">
        <v>16174.616934686775</v>
      </c>
      <c r="AN37" s="31">
        <v>15450.025672743412</v>
      </c>
      <c r="AO37" s="31">
        <v>14913.069156647603</v>
      </c>
      <c r="AP37" s="31">
        <v>16207.391972306606</v>
      </c>
      <c r="AQ37" s="31">
        <v>16689.522372352414</v>
      </c>
      <c r="AR37" s="31">
        <v>16790.059769948526</v>
      </c>
      <c r="AS37" s="31">
        <v>16903.468399756719</v>
      </c>
      <c r="AT37" s="31">
        <v>16640.827265303957</v>
      </c>
      <c r="AU37" s="31">
        <v>15607.885011727059</v>
      </c>
      <c r="AV37" s="31">
        <v>16151.938874073525</v>
      </c>
      <c r="AW37" s="31">
        <v>17649.836291394076</v>
      </c>
      <c r="AX37" s="31">
        <v>18917.299777936947</v>
      </c>
      <c r="AY37" s="31">
        <v>17113.642193617688</v>
      </c>
      <c r="AZ37" s="31">
        <v>15286.856426320841</v>
      </c>
      <c r="BA37" s="31">
        <v>16350.825854523358</v>
      </c>
      <c r="BB37" s="31">
        <v>17305.746128529809</v>
      </c>
      <c r="BC37" s="31">
        <v>17512.191206861073</v>
      </c>
      <c r="BD37" s="31">
        <v>18738.272476517774</v>
      </c>
      <c r="BE37" s="31">
        <v>20956.241644490125</v>
      </c>
      <c r="BF37" s="31">
        <v>21529.051303835247</v>
      </c>
      <c r="BG37" s="31">
        <v>20561.776007728778</v>
      </c>
      <c r="BH37" s="31">
        <v>19940.731727837316</v>
      </c>
      <c r="BI37" s="31">
        <v>20978.089486809244</v>
      </c>
      <c r="BJ37" s="31">
        <v>21794.00624169</v>
      </c>
      <c r="BK37" s="31">
        <v>22222.752024552941</v>
      </c>
      <c r="BL37" s="31">
        <v>21823.45145786331</v>
      </c>
      <c r="BM37" s="31">
        <v>22157.250669239671</v>
      </c>
      <c r="BN37" s="31">
        <v>22303.705461342048</v>
      </c>
      <c r="BO37" s="31">
        <v>22980.29102106969</v>
      </c>
      <c r="BP37" s="31">
        <v>23634.387486726602</v>
      </c>
      <c r="BQ37" s="31">
        <v>25757.453053781614</v>
      </c>
      <c r="BR37" s="31">
        <v>28111.486221380106</v>
      </c>
      <c r="BS37" s="31">
        <v>29801.664879702501</v>
      </c>
      <c r="BT37" s="31">
        <v>33107.146266664582</v>
      </c>
      <c r="BU37" s="31">
        <v>34684.843413874572</v>
      </c>
      <c r="BV37" s="31">
        <v>35015.837968854525</v>
      </c>
      <c r="BW37" s="31">
        <v>34948.083723979507</v>
      </c>
      <c r="BX37" s="31">
        <v>35339.859685628864</v>
      </c>
      <c r="BY37" s="31">
        <v>38144.7135934869</v>
      </c>
      <c r="BZ37" s="31">
        <v>38902.866577050205</v>
      </c>
      <c r="CA37" s="31">
        <v>37230.763958344731</v>
      </c>
      <c r="CB37" s="31">
        <v>38975.035901145588</v>
      </c>
      <c r="CC37" s="31">
        <v>44280.33751222289</v>
      </c>
      <c r="CD37" s="31">
        <v>46318.493728347785</v>
      </c>
      <c r="CE37" s="31">
        <v>44682.144207944402</v>
      </c>
      <c r="CF37" s="31">
        <v>45597.870182773884</v>
      </c>
      <c r="CG37" s="31">
        <v>51786.868887928686</v>
      </c>
      <c r="CH37" s="31">
        <v>49453.080971235177</v>
      </c>
      <c r="CI37" s="31">
        <v>39207.035267762221</v>
      </c>
      <c r="CJ37" s="31">
        <v>46062.219220962703</v>
      </c>
      <c r="CK37" s="31">
        <v>52985.250210247053</v>
      </c>
      <c r="CL37" s="31">
        <v>49511.307272162187</v>
      </c>
      <c r="CM37" s="31">
        <v>8662.8378447565701</v>
      </c>
      <c r="CN37" s="31">
        <v>8601.9008470443387</v>
      </c>
      <c r="CO37" s="31">
        <v>9641.4095013290716</v>
      </c>
      <c r="CP37" s="31">
        <v>9584.3003917288224</v>
      </c>
      <c r="CQ37" s="31">
        <v>8199.589393642822</v>
      </c>
      <c r="CR37" s="31">
        <v>9216.3313853446198</v>
      </c>
      <c r="CS37" s="31">
        <v>9467.3656114946789</v>
      </c>
      <c r="CT37" s="31">
        <v>8883.2704936544542</v>
      </c>
      <c r="CU37" s="31">
        <v>9144.3228497471518</v>
      </c>
      <c r="CV37" s="31">
        <v>13373.383805734011</v>
      </c>
      <c r="CW37" s="31">
        <v>10861.71426514316</v>
      </c>
      <c r="CX37" s="31">
        <v>9372.7612903215431</v>
      </c>
      <c r="CY37" s="31">
        <v>9389.1528526384609</v>
      </c>
      <c r="CZ37" s="31">
        <v>13400.724953716299</v>
      </c>
      <c r="DA37" s="31">
        <v>13001.265899750557</v>
      </c>
      <c r="DB37" s="31">
        <v>11848.454535061615</v>
      </c>
      <c r="DC37" s="31">
        <v>10601.492368801264</v>
      </c>
      <c r="DD37" s="31">
        <v>10158.343756315766</v>
      </c>
      <c r="DE37" s="31">
        <v>9215.6870191116886</v>
      </c>
      <c r="DF37" s="31">
        <v>11337.357732284652</v>
      </c>
      <c r="DG37" s="31">
        <v>13512.103346762418</v>
      </c>
      <c r="DH37" s="31">
        <v>13936.234324541179</v>
      </c>
      <c r="DI37" s="31">
        <v>14755.148464170357</v>
      </c>
      <c r="DJ37" s="31">
        <v>12722.962990784667</v>
      </c>
      <c r="DK37" s="31">
        <v>14480.440209055239</v>
      </c>
      <c r="DL37" s="31">
        <v>9880.8827534660322</v>
      </c>
      <c r="DM37" s="31">
        <v>19886.222227131864</v>
      </c>
      <c r="DN37" s="31">
        <v>11373.223448054005</v>
      </c>
      <c r="DO37" s="31">
        <v>13601.854556050583</v>
      </c>
      <c r="DP37" s="31">
        <v>14616.026698104697</v>
      </c>
      <c r="DQ37" s="31">
        <v>15408.155883743633</v>
      </c>
      <c r="DR37" s="31">
        <v>12276.884361712022</v>
      </c>
      <c r="DS37" s="31">
        <v>14035.533547749692</v>
      </c>
      <c r="DT37" s="31">
        <v>18413.856224620737</v>
      </c>
      <c r="DU37" s="31">
        <v>11615.42800242798</v>
      </c>
      <c r="DV37" s="31">
        <v>15246.117218369778</v>
      </c>
      <c r="DW37" s="31">
        <v>14747.573513749379</v>
      </c>
      <c r="DX37" s="31">
        <v>13452.330927488745</v>
      </c>
      <c r="DY37" s="31">
        <v>14037.481461115769</v>
      </c>
      <c r="DZ37" s="31">
        <v>15720.389397717508</v>
      </c>
      <c r="EA37" s="31">
        <v>16129.277884214907</v>
      </c>
      <c r="EB37" s="31">
        <v>16175.80194541739</v>
      </c>
      <c r="EC37" s="31">
        <v>15273.059455927047</v>
      </c>
      <c r="ED37" s="31">
        <v>14529.060652674661</v>
      </c>
      <c r="EE37" s="31">
        <v>14679.803405881661</v>
      </c>
      <c r="EF37" s="31">
        <v>16696.107795558455</v>
      </c>
      <c r="EG37" s="31">
        <v>16721.732321389929</v>
      </c>
      <c r="EH37" s="31">
        <v>14632.695060192316</v>
      </c>
      <c r="EI37" s="31">
        <v>13837.220250685856</v>
      </c>
      <c r="EJ37" s="31">
        <v>13161.543319887225</v>
      </c>
      <c r="EK37" s="29"/>
    </row>
    <row r="38" spans="1:148" ht="11.25" customHeight="1" x14ac:dyDescent="0.2">
      <c r="A38" s="30" t="s">
        <v>24</v>
      </c>
      <c r="B38" s="72">
        <v>24731.668467625215</v>
      </c>
      <c r="C38" s="72">
        <v>25797.299127847196</v>
      </c>
      <c r="D38" s="72">
        <v>27380.683200721196</v>
      </c>
      <c r="E38" s="72">
        <v>31075.648306596104</v>
      </c>
      <c r="F38" s="72">
        <v>31183.754919228279</v>
      </c>
      <c r="G38" s="72">
        <v>35566.199761654352</v>
      </c>
      <c r="H38" s="72">
        <v>40946.957709278373</v>
      </c>
      <c r="I38" s="72">
        <v>46772.178008236195</v>
      </c>
      <c r="J38" s="72">
        <v>49110.786908648006</v>
      </c>
      <c r="K38" s="72">
        <v>49461.981253613834</v>
      </c>
      <c r="L38" s="72">
        <v>51489.696799465732</v>
      </c>
      <c r="M38" s="72">
        <v>53844.426096039897</v>
      </c>
      <c r="N38" s="72">
        <v>54792.526892658258</v>
      </c>
      <c r="O38" s="72">
        <v>60287.84213924373</v>
      </c>
      <c r="P38" s="72">
        <v>82720.039219662838</v>
      </c>
      <c r="Q38" s="24">
        <v>95972.986348895342</v>
      </c>
      <c r="R38" s="24">
        <v>126157.11248091521</v>
      </c>
      <c r="S38" s="24">
        <v>119654.53100508064</v>
      </c>
      <c r="T38" s="24">
        <v>105482.75954751109</v>
      </c>
      <c r="U38" s="24">
        <v>88853.634972312502</v>
      </c>
      <c r="V38" s="26">
        <v>51839.434417476295</v>
      </c>
      <c r="W38" s="24">
        <v>59477.326929341143</v>
      </c>
      <c r="X38" s="24">
        <v>60134.430017826082</v>
      </c>
      <c r="Y38" s="24">
        <v>124941.27196075459</v>
      </c>
      <c r="Z38" s="24">
        <v>140155.39485758572</v>
      </c>
      <c r="AA38" s="24">
        <v>131649.70939534213</v>
      </c>
      <c r="AB38" s="24">
        <v>98564.971442487658</v>
      </c>
      <c r="AC38" s="73"/>
      <c r="AD38" s="89">
        <v>0.91646619467323376</v>
      </c>
      <c r="AE38" s="31">
        <v>5994.6431486692054</v>
      </c>
      <c r="AF38" s="31">
        <v>5981.4639708926088</v>
      </c>
      <c r="AG38" s="31">
        <v>6094.4283518348666</v>
      </c>
      <c r="AH38" s="31">
        <v>6100.0765708819808</v>
      </c>
      <c r="AI38" s="31">
        <v>6241.2820470598044</v>
      </c>
      <c r="AJ38" s="31">
        <v>6295.8814978485643</v>
      </c>
      <c r="AK38" s="31">
        <v>6098.1938311996109</v>
      </c>
      <c r="AL38" s="31">
        <v>6476.6245073561786</v>
      </c>
      <c r="AM38" s="31">
        <v>6502.9828629093718</v>
      </c>
      <c r="AN38" s="31">
        <v>6719.497926382036</v>
      </c>
      <c r="AO38" s="31">
        <v>6787.2765549473916</v>
      </c>
      <c r="AP38" s="31">
        <v>6885.1790184306828</v>
      </c>
      <c r="AQ38" s="31">
        <v>6807.9866914534723</v>
      </c>
      <c r="AR38" s="31">
        <v>6900.2409358896502</v>
      </c>
      <c r="AS38" s="31">
        <v>6973.6677835021183</v>
      </c>
      <c r="AT38" s="31">
        <v>8086.3669357833687</v>
      </c>
      <c r="AU38" s="31">
        <v>7950.8096786526576</v>
      </c>
      <c r="AV38" s="31">
        <v>8064.8039086579602</v>
      </c>
      <c r="AW38" s="31">
        <v>7691.7318831860612</v>
      </c>
      <c r="AX38" s="31">
        <v>7965.7786179462837</v>
      </c>
      <c r="AY38" s="31">
        <v>7498.2871292376694</v>
      </c>
      <c r="AZ38" s="31">
        <v>8027.957288858267</v>
      </c>
      <c r="BA38" s="31">
        <v>7612.2813592429729</v>
      </c>
      <c r="BB38" s="31">
        <v>8368.7885220054341</v>
      </c>
      <c r="BC38" s="31">
        <v>9538.6687006457087</v>
      </c>
      <c r="BD38" s="31">
        <v>10046.461179760237</v>
      </c>
      <c r="BE38" s="31">
        <v>9727.5076271191392</v>
      </c>
      <c r="BF38" s="31">
        <v>9938.2242340986377</v>
      </c>
      <c r="BG38" s="31">
        <v>10596.857563018162</v>
      </c>
      <c r="BH38" s="31">
        <v>10684.368285042434</v>
      </c>
      <c r="BI38" s="31">
        <v>11605.533780034777</v>
      </c>
      <c r="BJ38" s="31">
        <v>10963.020847277618</v>
      </c>
      <c r="BK38" s="31">
        <v>12161.687447636403</v>
      </c>
      <c r="BL38" s="31">
        <v>12041.935933287397</v>
      </c>
      <c r="BM38" s="31">
        <v>12661.419728669749</v>
      </c>
      <c r="BN38" s="31">
        <v>11608.988150640997</v>
      </c>
      <c r="BO38" s="31">
        <v>12188.170955617434</v>
      </c>
      <c r="BP38" s="31">
        <v>12652.208073719825</v>
      </c>
      <c r="BQ38" s="31">
        <v>12756.990648775203</v>
      </c>
      <c r="BR38" s="31">
        <v>11925.638789544613</v>
      </c>
      <c r="BS38" s="31">
        <v>12530.15364563334</v>
      </c>
      <c r="BT38" s="31">
        <v>12249.198169660674</v>
      </c>
      <c r="BU38" s="31">
        <v>12818.017862818448</v>
      </c>
      <c r="BV38" s="31">
        <v>13202.604456977751</v>
      </c>
      <c r="BW38" s="31">
        <v>12785.777070493716</v>
      </c>
      <c r="BX38" s="31">
        <v>12683.297409175817</v>
      </c>
      <c r="BY38" s="31">
        <v>13666.641575080143</v>
      </c>
      <c r="BZ38" s="31">
        <v>13310.841402639349</v>
      </c>
      <c r="CA38" s="31">
        <v>13232.542335565</v>
      </c>
      <c r="CB38" s="31">
        <v>13634.400782755411</v>
      </c>
      <c r="CC38" s="31">
        <v>13906.144603778152</v>
      </c>
      <c r="CD38" s="31">
        <v>14074.257306614254</v>
      </c>
      <c r="CE38" s="31">
        <v>13340.779281226602</v>
      </c>
      <c r="CF38" s="31">
        <v>13471.345701039254</v>
      </c>
      <c r="CG38" s="31">
        <v>13523.572268964317</v>
      </c>
      <c r="CH38" s="31">
        <v>15410.247837754372</v>
      </c>
      <c r="CI38" s="31">
        <v>15373.193318293981</v>
      </c>
      <c r="CJ38" s="31">
        <v>15980.828714231055</v>
      </c>
      <c r="CK38" s="31">
        <v>14735.266251201836</v>
      </c>
      <c r="CL38" s="31">
        <v>14679.123295258913</v>
      </c>
      <c r="CM38" s="31">
        <v>27556.669040391091</v>
      </c>
      <c r="CN38" s="31">
        <v>25748.980632811003</v>
      </c>
      <c r="CO38" s="31">
        <v>20148.678998559277</v>
      </c>
      <c r="CP38" s="31">
        <v>22316.758381176318</v>
      </c>
      <c r="CQ38" s="31">
        <v>24171.059522746626</v>
      </c>
      <c r="CR38" s="31">
        <v>29336.489446413125</v>
      </c>
      <c r="CS38" s="31">
        <v>30355.708460814745</v>
      </c>
      <c r="CT38" s="31">
        <v>32131.615199808017</v>
      </c>
      <c r="CU38" s="31">
        <v>33704.159527387223</v>
      </c>
      <c r="CV38" s="31">
        <v>29965.629292905232</v>
      </c>
      <c r="CW38" s="31">
        <v>27079.525296231404</v>
      </c>
      <c r="CX38" s="31">
        <v>31564.655456072273</v>
      </c>
      <c r="CY38" s="31">
        <v>32458.092990126836</v>
      </c>
      <c r="CZ38" s="31">
        <v>28552.257262650131</v>
      </c>
      <c r="DA38" s="31">
        <v>26587.806626898859</v>
      </c>
      <c r="DB38" s="31">
        <v>25498.487488287785</v>
      </c>
      <c r="DC38" s="31">
        <v>26056.992402580585</v>
      </c>
      <c r="DD38" s="31">
        <v>27339.473029743865</v>
      </c>
      <c r="DE38" s="31">
        <v>28502.417856934349</v>
      </c>
      <c r="DF38" s="31">
        <v>32902.879444074562</v>
      </c>
      <c r="DG38" s="31">
        <v>32477.783797820037</v>
      </c>
      <c r="DH38" s="31">
        <v>29273.977023891504</v>
      </c>
      <c r="DI38" s="31">
        <v>27344.694560906253</v>
      </c>
      <c r="DJ38" s="31">
        <v>28161.25856455629</v>
      </c>
      <c r="DK38" s="31">
        <v>32619.083938335913</v>
      </c>
      <c r="DL38" s="31">
        <v>37463.156227467691</v>
      </c>
      <c r="DM38" s="31">
        <v>42479.991334407598</v>
      </c>
      <c r="DN38" s="31">
        <v>35820.481825533825</v>
      </c>
      <c r="DO38" s="31">
        <v>32827.117649055886</v>
      </c>
      <c r="DP38" s="31">
        <v>33393.243943699148</v>
      </c>
      <c r="DQ38" s="31">
        <v>34131.849729742906</v>
      </c>
      <c r="DR38" s="31">
        <v>28930.060674177355</v>
      </c>
      <c r="DS38" s="31">
        <v>26009.530387815365</v>
      </c>
      <c r="DT38" s="31">
        <v>27304.693168688642</v>
      </c>
      <c r="DU38" s="31">
        <v>29213.442702836415</v>
      </c>
      <c r="DV38" s="31">
        <v>31059.118338783876</v>
      </c>
      <c r="DW38" s="31">
        <v>30561.340427585699</v>
      </c>
      <c r="DX38" s="31">
        <v>34107.370491548594</v>
      </c>
      <c r="DY38" s="31">
        <v>27572.357592128257</v>
      </c>
      <c r="DZ38" s="31">
        <v>35642.362256204651</v>
      </c>
      <c r="EA38" s="31">
        <v>38583.477436804234</v>
      </c>
      <c r="EB38" s="31">
        <v>38357.197572448582</v>
      </c>
      <c r="EC38" s="31">
        <v>29788.458340492791</v>
      </c>
      <c r="ED38" s="31">
        <v>39466.612755422051</v>
      </c>
      <c r="EE38" s="31">
        <v>34976.560693040905</v>
      </c>
      <c r="EF38" s="31">
        <v>27418.077606386396</v>
      </c>
      <c r="EG38" s="31">
        <v>22280.643095923904</v>
      </c>
      <c r="EH38" s="31">
        <v>23329.841231336053</v>
      </c>
      <c r="EI38" s="31">
        <v>26414.068868609236</v>
      </c>
      <c r="EJ38" s="31">
        <v>26540.418246618472</v>
      </c>
      <c r="EK38" s="29"/>
    </row>
    <row r="39" spans="1:148" ht="11.25" customHeight="1" x14ac:dyDescent="0.2">
      <c r="A39" s="30" t="s">
        <v>25</v>
      </c>
      <c r="B39" s="72">
        <v>195276.64720326418</v>
      </c>
      <c r="C39" s="72">
        <v>218949.6856481453</v>
      </c>
      <c r="D39" s="72">
        <v>242689.9904459542</v>
      </c>
      <c r="E39" s="72">
        <v>265593.06760678382</v>
      </c>
      <c r="F39" s="72">
        <v>293342.88061911345</v>
      </c>
      <c r="G39" s="72">
        <v>316961.8517152337</v>
      </c>
      <c r="H39" s="72">
        <v>352501.42631624948</v>
      </c>
      <c r="I39" s="72">
        <v>388393.48700871918</v>
      </c>
      <c r="J39" s="72">
        <v>418491.80757135455</v>
      </c>
      <c r="K39" s="72">
        <v>402621.94025717105</v>
      </c>
      <c r="L39" s="72">
        <v>433643.33206424088</v>
      </c>
      <c r="M39" s="72">
        <v>453743.7651568678</v>
      </c>
      <c r="N39" s="72">
        <v>460300.00548676163</v>
      </c>
      <c r="O39" s="72">
        <v>460411.9277349069</v>
      </c>
      <c r="P39" s="72">
        <v>508984.23143548489</v>
      </c>
      <c r="Q39" s="24">
        <v>526109.29240325047</v>
      </c>
      <c r="R39" s="24">
        <v>559740.14695340104</v>
      </c>
      <c r="S39" s="24">
        <v>550878.16245593643</v>
      </c>
      <c r="T39" s="24">
        <v>545287.39981032698</v>
      </c>
      <c r="U39" s="24">
        <v>535573.96097038931</v>
      </c>
      <c r="V39" s="26">
        <v>539032.43802625372</v>
      </c>
      <c r="W39" s="24">
        <v>595604.09274295741</v>
      </c>
      <c r="X39" s="24">
        <v>619847.46703022858</v>
      </c>
      <c r="Y39" s="24">
        <v>616610.17341815715</v>
      </c>
      <c r="Z39" s="24">
        <v>673320.1148431605</v>
      </c>
      <c r="AA39" s="24">
        <v>643671.36528168945</v>
      </c>
      <c r="AB39" s="24">
        <v>603086.64122955524</v>
      </c>
      <c r="AC39" s="73"/>
      <c r="AD39" s="89">
        <v>0.14262413696090448</v>
      </c>
      <c r="AE39" s="31">
        <v>45369.58089340778</v>
      </c>
      <c r="AF39" s="31">
        <v>46097.588623830445</v>
      </c>
      <c r="AG39" s="31">
        <v>48052.948325869293</v>
      </c>
      <c r="AH39" s="31">
        <v>47776.03639114854</v>
      </c>
      <c r="AI39" s="31">
        <v>51947.484169655429</v>
      </c>
      <c r="AJ39" s="31">
        <v>47500.178316590929</v>
      </c>
      <c r="AK39" s="31">
        <v>50501.582558594797</v>
      </c>
      <c r="AL39" s="31">
        <v>54931.50738075556</v>
      </c>
      <c r="AM39" s="31">
        <v>58766.314922885358</v>
      </c>
      <c r="AN39" s="31">
        <v>54750.280785909585</v>
      </c>
      <c r="AO39" s="31">
        <v>58302.20088797978</v>
      </c>
      <c r="AP39" s="31">
        <v>60656.735790340776</v>
      </c>
      <c r="AQ39" s="31">
        <v>61892.346326672625</v>
      </c>
      <c r="AR39" s="31">
        <v>61838.70744096105</v>
      </c>
      <c r="AS39" s="31">
        <v>63464.593295501676</v>
      </c>
      <c r="AT39" s="31">
        <v>66574.300310850958</v>
      </c>
      <c r="AU39" s="31">
        <v>68005.010922835194</v>
      </c>
      <c r="AV39" s="31">
        <v>67549.163077595964</v>
      </c>
      <c r="AW39" s="31">
        <v>71922.098706978606</v>
      </c>
      <c r="AX39" s="31">
        <v>75689.743424527842</v>
      </c>
      <c r="AY39" s="31">
        <v>74326.205732959526</v>
      </c>
      <c r="AZ39" s="31">
        <v>71404.832754647461</v>
      </c>
      <c r="BA39" s="31">
        <v>74279.313621061126</v>
      </c>
      <c r="BB39" s="31">
        <v>82926.861740842447</v>
      </c>
      <c r="BC39" s="31">
        <v>82001.68294898115</v>
      </c>
      <c r="BD39" s="31">
        <v>77753.993404349007</v>
      </c>
      <c r="BE39" s="31">
        <v>84256.223739467983</v>
      </c>
      <c r="BF39" s="31">
        <v>88639.015195363405</v>
      </c>
      <c r="BG39" s="31">
        <v>90884.610740295539</v>
      </c>
      <c r="BH39" s="31">
        <v>88721.576641122505</v>
      </c>
      <c r="BI39" s="31">
        <v>93989.58818103424</v>
      </c>
      <c r="BJ39" s="31">
        <v>96722.997790201654</v>
      </c>
      <c r="BK39" s="31">
        <v>98175.395775593628</v>
      </c>
      <c r="BL39" s="31">
        <v>99505.505261889644</v>
      </c>
      <c r="BM39" s="31">
        <v>103475.35331037124</v>
      </c>
      <c r="BN39" s="31">
        <v>108070.75707365341</v>
      </c>
      <c r="BO39" s="31">
        <v>104561.44549059618</v>
      </c>
      <c r="BP39" s="31">
        <v>102384.25169673374</v>
      </c>
      <c r="BQ39" s="31">
        <v>96860.637299303198</v>
      </c>
      <c r="BR39" s="31">
        <v>101658.75010898247</v>
      </c>
      <c r="BS39" s="31">
        <v>101595.30182956252</v>
      </c>
      <c r="BT39" s="31">
        <v>102507.2510193229</v>
      </c>
      <c r="BU39" s="31">
        <v>103533.80636861974</v>
      </c>
      <c r="BV39" s="31">
        <v>111635.40412318752</v>
      </c>
      <c r="BW39" s="31">
        <v>110477.32404198147</v>
      </c>
      <c r="BX39" s="31">
        <v>107996.79753045214</v>
      </c>
      <c r="BY39" s="31">
        <v>109299.46710683637</v>
      </c>
      <c r="BZ39" s="31">
        <v>113958.46267728794</v>
      </c>
      <c r="CA39" s="31">
        <v>114683.60299818094</v>
      </c>
      <c r="CB39" s="31">
        <v>115802.2323745625</v>
      </c>
      <c r="CC39" s="31">
        <v>116078.07087580946</v>
      </c>
      <c r="CD39" s="31">
        <v>120221.86396347947</v>
      </c>
      <c r="CE39" s="31">
        <v>115984.86021274223</v>
      </c>
      <c r="CF39" s="31">
        <v>108015.21043473046</v>
      </c>
      <c r="CG39" s="31">
        <v>121693.2980549644</v>
      </c>
      <c r="CH39" s="31">
        <v>119541.78407227875</v>
      </c>
      <c r="CI39" s="31">
        <v>110683.56586138163</v>
      </c>
      <c r="CJ39" s="31">
        <v>108493.2797462821</v>
      </c>
      <c r="CK39" s="31">
        <v>120141.75060941909</v>
      </c>
      <c r="CL39" s="31">
        <v>123143.91827282535</v>
      </c>
      <c r="CM39" s="31">
        <v>138452.58296491674</v>
      </c>
      <c r="CN39" s="31">
        <v>127245.97958832369</v>
      </c>
      <c r="CO39" s="31">
        <v>131183.80450051936</v>
      </c>
      <c r="CP39" s="31">
        <v>134650.92490466862</v>
      </c>
      <c r="CQ39" s="31">
        <v>130335.60015097375</v>
      </c>
      <c r="CR39" s="31">
        <v>129938.96284708873</v>
      </c>
      <c r="CS39" s="31">
        <v>142362.39493998725</v>
      </c>
      <c r="CT39" s="31">
        <v>141423.12692723115</v>
      </c>
      <c r="CU39" s="31">
        <v>141033.39834562151</v>
      </c>
      <c r="CV39" s="31">
        <v>134921.22674056105</v>
      </c>
      <c r="CW39" s="31">
        <v>144738.91303636492</v>
      </c>
      <c r="CX39" s="31">
        <v>136605.71041039596</v>
      </c>
      <c r="CY39" s="31">
        <v>131024.28737520464</v>
      </c>
      <c r="CZ39" s="31">
        <v>138509.25163397091</v>
      </c>
      <c r="DA39" s="31">
        <v>137396.35732295908</v>
      </c>
      <c r="DB39" s="31">
        <v>132916.87737310227</v>
      </c>
      <c r="DC39" s="31">
        <v>137960.07180276175</v>
      </c>
      <c r="DD39" s="31">
        <v>137014.09331150382</v>
      </c>
      <c r="DE39" s="31">
        <v>133074.43804448828</v>
      </c>
      <c r="DF39" s="31">
        <v>130040.71964091281</v>
      </c>
      <c r="DG39" s="31">
        <v>139764.58036448853</v>
      </c>
      <c r="DH39" s="31">
        <v>132694.22292049968</v>
      </c>
      <c r="DI39" s="31">
        <v>146443.6246095032</v>
      </c>
      <c r="DJ39" s="31">
        <v>128191.11988577618</v>
      </c>
      <c r="DK39" s="31">
        <v>132484.21566156449</v>
      </c>
      <c r="DL39" s="31">
        <v>131913.47786940986</v>
      </c>
      <c r="DM39" s="31">
        <v>145249.81008979477</v>
      </c>
      <c r="DN39" s="31">
        <v>152478.5388948934</v>
      </c>
      <c r="DO39" s="31">
        <v>154979.53303470917</v>
      </c>
      <c r="DP39" s="31">
        <v>142896.2107235601</v>
      </c>
      <c r="DQ39" s="31">
        <v>158221.81816707682</v>
      </c>
      <c r="DR39" s="31">
        <v>153894.49135242478</v>
      </c>
      <c r="DS39" s="31">
        <v>159811.55659391466</v>
      </c>
      <c r="DT39" s="31">
        <v>147919.60091681228</v>
      </c>
      <c r="DU39" s="31">
        <v>150676.76777680765</v>
      </c>
      <c r="DV39" s="31">
        <v>150669.90369294194</v>
      </c>
      <c r="DW39" s="31">
        <v>164902.6355940458</v>
      </c>
      <c r="DX39" s="31">
        <v>150360.86635436179</v>
      </c>
      <c r="DY39" s="31">
        <v>172661.03041881617</v>
      </c>
      <c r="DZ39" s="31">
        <v>168150.44266596672</v>
      </c>
      <c r="EA39" s="31">
        <v>165194.49128505497</v>
      </c>
      <c r="EB39" s="31">
        <v>167314.15047332257</v>
      </c>
      <c r="EC39" s="31">
        <v>174800.65475831259</v>
      </c>
      <c r="ED39" s="31">
        <v>154337.22234089827</v>
      </c>
      <c r="EE39" s="31">
        <v>162339.68183626374</v>
      </c>
      <c r="EF39" s="31">
        <v>152193.80634621478</v>
      </c>
      <c r="EG39" s="31">
        <v>153042.26534567089</v>
      </c>
      <c r="EH39" s="31">
        <v>156355.08062870969</v>
      </c>
      <c r="EI39" s="31">
        <v>145920.58890278146</v>
      </c>
      <c r="EJ39" s="31">
        <v>147768.70635239317</v>
      </c>
      <c r="EK39" s="29"/>
    </row>
    <row r="40" spans="1:148" ht="11.25" customHeight="1" x14ac:dyDescent="0.2">
      <c r="A40" s="30" t="s">
        <v>43</v>
      </c>
      <c r="B40" s="72">
        <v>13219.835172362793</v>
      </c>
      <c r="C40" s="72">
        <v>13814.714461684256</v>
      </c>
      <c r="D40" s="72">
        <v>15745.59302189243</v>
      </c>
      <c r="E40" s="72">
        <v>15253.033566880444</v>
      </c>
      <c r="F40" s="72">
        <v>14789.646035448834</v>
      </c>
      <c r="G40" s="72">
        <v>15803.627614164041</v>
      </c>
      <c r="H40" s="72">
        <v>16741.81076463624</v>
      </c>
      <c r="I40" s="72">
        <v>18577.341838421395</v>
      </c>
      <c r="J40" s="72">
        <v>18598.767474376389</v>
      </c>
      <c r="K40" s="72">
        <v>20409.277108077731</v>
      </c>
      <c r="L40" s="72">
        <v>22230.088230715504</v>
      </c>
      <c r="M40" s="72">
        <v>26457.193259828706</v>
      </c>
      <c r="N40" s="72">
        <v>31414.242407073329</v>
      </c>
      <c r="O40" s="72">
        <v>47097.525127392772</v>
      </c>
      <c r="P40" s="72">
        <v>44516.132484674381</v>
      </c>
      <c r="Q40" s="24">
        <v>31670.138141987627</v>
      </c>
      <c r="R40" s="24">
        <v>33000.247358881199</v>
      </c>
      <c r="S40" s="24">
        <v>34434.590128994088</v>
      </c>
      <c r="T40" s="24">
        <v>32764.586110945813</v>
      </c>
      <c r="U40" s="24">
        <v>30598.975409705741</v>
      </c>
      <c r="V40" s="26">
        <v>32238.233981553916</v>
      </c>
      <c r="W40" s="24">
        <v>42827.295313531038</v>
      </c>
      <c r="X40" s="24">
        <v>40680.563184525126</v>
      </c>
      <c r="Y40" s="24">
        <v>39778.10393150997</v>
      </c>
      <c r="Z40" s="24">
        <v>47565.256337348976</v>
      </c>
      <c r="AA40" s="24">
        <v>39354.102036199147</v>
      </c>
      <c r="AB40" s="24">
        <v>13890.314855613073</v>
      </c>
      <c r="AC40" s="73"/>
      <c r="AD40" s="89">
        <v>0.22400014631432441</v>
      </c>
      <c r="AE40" s="31">
        <v>3038.278716321041</v>
      </c>
      <c r="AF40" s="31">
        <v>3155.6431818076603</v>
      </c>
      <c r="AG40" s="31">
        <v>3470.3502703834019</v>
      </c>
      <c r="AH40" s="31">
        <v>3611.6748527501009</v>
      </c>
      <c r="AI40" s="31">
        <v>3233.7899773338759</v>
      </c>
      <c r="AJ40" s="31">
        <v>2904.0200718954156</v>
      </c>
      <c r="AK40" s="31">
        <v>3511.8810244371161</v>
      </c>
      <c r="AL40" s="31">
        <v>3319.1650772860594</v>
      </c>
      <c r="AM40" s="31">
        <v>3335.1821540926271</v>
      </c>
      <c r="AN40" s="31">
        <v>3648.4862058684544</v>
      </c>
      <c r="AO40" s="31">
        <v>4159.0081701821155</v>
      </c>
      <c r="AP40" s="31">
        <v>4577.2229446596211</v>
      </c>
      <c r="AQ40" s="31">
        <v>3765.4076758417395</v>
      </c>
      <c r="AR40" s="31">
        <v>3243.9542312089552</v>
      </c>
      <c r="AS40" s="31">
        <v>4399.0513479113388</v>
      </c>
      <c r="AT40" s="31">
        <v>3620.0522342368445</v>
      </c>
      <c r="AU40" s="31">
        <v>3621.4790315025543</v>
      </c>
      <c r="AV40" s="31">
        <v>3612.4509532297056</v>
      </c>
      <c r="AW40" s="31">
        <v>3488.800656396204</v>
      </c>
      <c r="AX40" s="31">
        <v>3953.2616804921063</v>
      </c>
      <c r="AY40" s="31">
        <v>3849.8464789862564</v>
      </c>
      <c r="AZ40" s="31">
        <v>3497.7372195742687</v>
      </c>
      <c r="BA40" s="31">
        <v>3704.5826652921978</v>
      </c>
      <c r="BB40" s="31">
        <v>4275.0242876310331</v>
      </c>
      <c r="BC40" s="31">
        <v>4135.7404978900604</v>
      </c>
      <c r="BD40" s="31">
        <v>3688.2801633507493</v>
      </c>
      <c r="BE40" s="31">
        <v>3371.4738055371881</v>
      </c>
      <c r="BF40" s="31">
        <v>4578.2540832580071</v>
      </c>
      <c r="BG40" s="31">
        <v>4504.5704302466193</v>
      </c>
      <c r="BH40" s="31">
        <v>4287.5124455944242</v>
      </c>
      <c r="BI40" s="31">
        <v>4432.2788400692443</v>
      </c>
      <c r="BJ40" s="31">
        <v>5176.2202243099309</v>
      </c>
      <c r="BK40" s="31">
        <v>4661.1540092509895</v>
      </c>
      <c r="BL40" s="31">
        <v>4307.6887647912299</v>
      </c>
      <c r="BM40" s="31">
        <v>4382.6487063390905</v>
      </c>
      <c r="BN40" s="31">
        <v>4438.3315314168431</v>
      </c>
      <c r="BO40" s="31">
        <v>4877.4258799776298</v>
      </c>
      <c r="BP40" s="31">
        <v>4900.3613566428257</v>
      </c>
      <c r="BQ40" s="31">
        <v>4850.5425501648233</v>
      </c>
      <c r="BR40" s="31">
        <v>5501.5346989861755</v>
      </c>
      <c r="BS40" s="31">
        <v>5317.9743572877715</v>
      </c>
      <c r="BT40" s="31">
        <v>4739.2255016389627</v>
      </c>
      <c r="BU40" s="31">
        <v>5146.159576931871</v>
      </c>
      <c r="BV40" s="31">
        <v>5751.5751616085163</v>
      </c>
      <c r="BW40" s="31">
        <v>5663.816084522593</v>
      </c>
      <c r="BX40" s="31">
        <v>5668.5374076525204</v>
      </c>
      <c r="BY40" s="31">
        <v>5684.4391091690059</v>
      </c>
      <c r="BZ40" s="31">
        <v>5762.8998119236257</v>
      </c>
      <c r="CA40" s="31">
        <v>7226.6271358672893</v>
      </c>
      <c r="CB40" s="31">
        <v>7783.2272028687839</v>
      </c>
      <c r="CC40" s="31">
        <v>6098.9733314554878</v>
      </c>
      <c r="CD40" s="31">
        <v>7723.70428988197</v>
      </c>
      <c r="CE40" s="31">
        <v>7763.2696577591887</v>
      </c>
      <c r="CF40" s="31">
        <v>9828.2951279766821</v>
      </c>
      <c r="CG40" s="31">
        <v>15086.888438083261</v>
      </c>
      <c r="CH40" s="31">
        <v>14244.196859488386</v>
      </c>
      <c r="CI40" s="31">
        <v>7974.3533687744866</v>
      </c>
      <c r="CJ40" s="31">
        <v>9792.0864610466397</v>
      </c>
      <c r="CK40" s="31">
        <v>13574.579337856023</v>
      </c>
      <c r="CL40" s="31">
        <v>13479.907791968351</v>
      </c>
      <c r="CM40" s="31">
        <v>8685.9788754914625</v>
      </c>
      <c r="CN40" s="31">
        <v>8775.6664793585478</v>
      </c>
      <c r="CO40" s="31">
        <v>9056.3069271998484</v>
      </c>
      <c r="CP40" s="31">
        <v>7945.8772469632613</v>
      </c>
      <c r="CQ40" s="31">
        <v>6881.5026998498251</v>
      </c>
      <c r="CR40" s="31">
        <v>7786.4512679746931</v>
      </c>
      <c r="CS40" s="31">
        <v>9062.5593592991572</v>
      </c>
      <c r="CT40" s="31">
        <v>8980.0546394483226</v>
      </c>
      <c r="CU40" s="31">
        <v>7159.8091503789692</v>
      </c>
      <c r="CV40" s="31">
        <v>7797.8242097547518</v>
      </c>
      <c r="CW40" s="31">
        <v>9631.4988300988207</v>
      </c>
      <c r="CX40" s="31">
        <v>9287.938018099012</v>
      </c>
      <c r="CY40" s="31">
        <v>6770.8422871682769</v>
      </c>
      <c r="CZ40" s="31">
        <v>8744.3109936279816</v>
      </c>
      <c r="DA40" s="31">
        <v>9959.171756704116</v>
      </c>
      <c r="DB40" s="31">
        <v>9711.2946043863012</v>
      </c>
      <c r="DC40" s="31">
        <v>5912.1496564880426</v>
      </c>
      <c r="DD40" s="31">
        <v>7181.970093367353</v>
      </c>
      <c r="DE40" s="31">
        <v>10106.240383431203</v>
      </c>
      <c r="DF40" s="31">
        <v>8552.9839902643453</v>
      </c>
      <c r="DG40" s="31">
        <v>5782.6813141400708</v>
      </c>
      <c r="DH40" s="31">
        <v>6157.0697218701198</v>
      </c>
      <c r="DI40" s="31">
        <v>8170.8720160297471</v>
      </c>
      <c r="DJ40" s="31">
        <v>9325.6015551010551</v>
      </c>
      <c r="DK40" s="31">
        <v>6799.6094799522625</v>
      </c>
      <c r="DL40" s="31">
        <v>7942.1509304708516</v>
      </c>
      <c r="DM40" s="31">
        <v>13758.006181439929</v>
      </c>
      <c r="DN40" s="31">
        <v>10506.54392266295</v>
      </c>
      <c r="DO40" s="31">
        <v>8921.5371829846354</v>
      </c>
      <c r="DP40" s="31">
        <v>9641.2080264435263</v>
      </c>
      <c r="DQ40" s="31">
        <v>11122.754552759861</v>
      </c>
      <c r="DR40" s="31">
        <v>10908.035434975876</v>
      </c>
      <c r="DS40" s="31">
        <v>8456.2145869483302</v>
      </c>
      <c r="DT40" s="31">
        <v>10193.558609841059</v>
      </c>
      <c r="DU40" s="31">
        <v>12646.790235233164</v>
      </c>
      <c r="DV40" s="31">
        <v>10132.980858576748</v>
      </c>
      <c r="DW40" s="31">
        <v>7451.5250072233885</v>
      </c>
      <c r="DX40" s="31">
        <v>9546.8078304766696</v>
      </c>
      <c r="DY40" s="31">
        <v>12412.724234353786</v>
      </c>
      <c r="DZ40" s="31">
        <v>12302.443093806403</v>
      </c>
      <c r="EA40" s="31">
        <v>10457.283708691546</v>
      </c>
      <c r="EB40" s="31">
        <v>12392.805300497241</v>
      </c>
      <c r="EC40" s="31">
        <v>16814.156887720124</v>
      </c>
      <c r="ED40" s="31">
        <v>11823.165464653739</v>
      </c>
      <c r="EE40" s="31">
        <v>8927.1975423716158</v>
      </c>
      <c r="EF40" s="31">
        <v>1789.5821414536672</v>
      </c>
      <c r="EG40" s="31">
        <v>2730.2107817993178</v>
      </c>
      <c r="EH40" s="31">
        <v>3189.3001185747426</v>
      </c>
      <c r="EI40" s="31">
        <v>3981.5658476562012</v>
      </c>
      <c r="EJ40" s="31">
        <v>3989.2381075828121</v>
      </c>
      <c r="EK40" s="29"/>
    </row>
    <row r="41" spans="1:148" s="40" customFormat="1" ht="11.25" hidden="1" customHeight="1" x14ac:dyDescent="0.2">
      <c r="A41" s="33" t="s">
        <v>27</v>
      </c>
      <c r="B41" s="74">
        <v>64099.201990025198</v>
      </c>
      <c r="C41" s="74">
        <v>72932.457507612329</v>
      </c>
      <c r="D41" s="74">
        <v>77346.402182623962</v>
      </c>
      <c r="E41" s="74">
        <v>86457.25410544005</v>
      </c>
      <c r="F41" s="74">
        <v>93133.257810836119</v>
      </c>
      <c r="G41" s="74">
        <v>96725.903587513822</v>
      </c>
      <c r="H41" s="74">
        <v>110807.93787878627</v>
      </c>
      <c r="I41" s="74">
        <v>115725.68187812543</v>
      </c>
      <c r="J41" s="74">
        <v>120160.43440174669</v>
      </c>
      <c r="K41" s="74">
        <v>134480.43770225288</v>
      </c>
      <c r="L41" s="74">
        <v>147197.50415528961</v>
      </c>
      <c r="M41" s="74">
        <v>155514.50164224766</v>
      </c>
      <c r="N41" s="74">
        <v>154807.15646087061</v>
      </c>
      <c r="O41" s="74">
        <v>174701.40384723386</v>
      </c>
      <c r="P41" s="74">
        <v>184122.65187043214</v>
      </c>
      <c r="Q41" s="34">
        <v>197086.06718022819</v>
      </c>
      <c r="R41" s="34">
        <v>195304.14204532167</v>
      </c>
      <c r="S41" s="34">
        <v>161062.252221637</v>
      </c>
      <c r="T41" s="34">
        <v>155052.18536605613</v>
      </c>
      <c r="U41" s="34">
        <v>118199.64984131015</v>
      </c>
      <c r="V41" s="35">
        <v>150648.28449397031</v>
      </c>
      <c r="W41" s="34">
        <v>84937.516452630181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75"/>
      <c r="AD41" s="137">
        <v>0.74933624691402656</v>
      </c>
      <c r="AE41" s="37">
        <v>14743.030658272319</v>
      </c>
      <c r="AF41" s="37">
        <v>14284.211712646418</v>
      </c>
      <c r="AG41" s="37">
        <v>16118.644800468539</v>
      </c>
      <c r="AH41" s="37">
        <v>16602.465915512868</v>
      </c>
      <c r="AI41" s="37">
        <v>16394.716269189154</v>
      </c>
      <c r="AJ41" s="37">
        <v>14983.375004854641</v>
      </c>
      <c r="AK41" s="37">
        <v>16329.991252744148</v>
      </c>
      <c r="AL41" s="37">
        <v>19632.812915769067</v>
      </c>
      <c r="AM41" s="37">
        <v>19559.709861276882</v>
      </c>
      <c r="AN41" s="37">
        <v>17409.943477822228</v>
      </c>
      <c r="AO41" s="37">
        <v>18695.617060059751</v>
      </c>
      <c r="AP41" s="37">
        <v>21487.988003147217</v>
      </c>
      <c r="AQ41" s="37">
        <v>19422.894320997024</v>
      </c>
      <c r="AR41" s="37">
        <v>17739.902798419975</v>
      </c>
      <c r="AS41" s="37">
        <v>19427.82585012207</v>
      </c>
      <c r="AT41" s="37">
        <v>23612.375401568672</v>
      </c>
      <c r="AU41" s="37">
        <v>22617.801133655295</v>
      </c>
      <c r="AV41" s="37">
        <v>20799.251720094009</v>
      </c>
      <c r="AW41" s="37">
        <v>22723.777436846482</v>
      </c>
      <c r="AX41" s="37">
        <v>25330.292773573045</v>
      </c>
      <c r="AY41" s="37">
        <v>23915.532634835032</v>
      </c>
      <c r="AZ41" s="37">
        <v>21163.654965581565</v>
      </c>
      <c r="BA41" s="37">
        <v>23746.055003221129</v>
      </c>
      <c r="BB41" s="37">
        <v>26716.659147402203</v>
      </c>
      <c r="BC41" s="37">
        <v>24312.617642245863</v>
      </c>
      <c r="BD41" s="37">
        <v>21950.571794644624</v>
      </c>
      <c r="BE41" s="37">
        <v>26743.546089006668</v>
      </c>
      <c r="BF41" s="37">
        <v>30121.334725685479</v>
      </c>
      <c r="BG41" s="37">
        <v>28218.495572088221</v>
      </c>
      <c r="BH41" s="37">
        <v>25724.561492005891</v>
      </c>
      <c r="BI41" s="37">
        <v>29462.619660046425</v>
      </c>
      <c r="BJ41" s="37">
        <v>32343.885616906089</v>
      </c>
      <c r="BK41" s="37">
        <v>28297.74487333405</v>
      </c>
      <c r="BL41" s="37">
        <v>25621.431727838859</v>
      </c>
      <c r="BM41" s="37">
        <v>29163.382027561762</v>
      </c>
      <c r="BN41" s="37">
        <v>31247.765736238416</v>
      </c>
      <c r="BO41" s="37">
        <v>30727.719991387665</v>
      </c>
      <c r="BP41" s="37">
        <v>29021.566646558851</v>
      </c>
      <c r="BQ41" s="37">
        <v>32816.129966594715</v>
      </c>
      <c r="BR41" s="37">
        <v>34656.690698425664</v>
      </c>
      <c r="BS41" s="37">
        <v>33313.385362010595</v>
      </c>
      <c r="BT41" s="37">
        <v>33694.23167522189</v>
      </c>
      <c r="BU41" s="37">
        <v>36269.733245862306</v>
      </c>
      <c r="BV41" s="37">
        <v>37394.302287323269</v>
      </c>
      <c r="BW41" s="37">
        <v>37630.888039321784</v>
      </c>
      <c r="BX41" s="37">
        <v>35902.580582782233</v>
      </c>
      <c r="BY41" s="37">
        <v>37603.668068310973</v>
      </c>
      <c r="BZ41" s="37">
        <v>41952.88525395836</v>
      </c>
      <c r="CA41" s="37">
        <v>39231.646523303287</v>
      </c>
      <c r="CB41" s="37">
        <v>36726.301796675034</v>
      </c>
      <c r="CC41" s="37">
        <v>36634.537430871096</v>
      </c>
      <c r="CD41" s="37">
        <v>39867.412767388625</v>
      </c>
      <c r="CE41" s="37">
        <v>38526.77750973036</v>
      </c>
      <c r="CF41" s="37">
        <v>39778.428752880507</v>
      </c>
      <c r="CG41" s="37">
        <v>45309.85599790269</v>
      </c>
      <c r="CH41" s="37">
        <v>43035.596726759286</v>
      </c>
      <c r="CI41" s="37">
        <v>44803.288189967367</v>
      </c>
      <c r="CJ41" s="37">
        <v>41552.662932604537</v>
      </c>
      <c r="CK41" s="37">
        <v>40001.58147048825</v>
      </c>
      <c r="CL41" s="37">
        <v>43587.806965102602</v>
      </c>
      <c r="CM41" s="37">
        <v>52048.935809905684</v>
      </c>
      <c r="CN41" s="37">
        <v>48484.327624935599</v>
      </c>
      <c r="CO41" s="37">
        <v>48468.475612508424</v>
      </c>
      <c r="CP41" s="37">
        <v>54216.782155414039</v>
      </c>
      <c r="CQ41" s="37">
        <v>48087.38516790147</v>
      </c>
      <c r="CR41" s="37">
        <v>46313.424244404261</v>
      </c>
      <c r="CS41" s="37">
        <v>56637.585921428457</v>
      </c>
      <c r="CT41" s="37">
        <v>52858.086631885439</v>
      </c>
      <c r="CU41" s="37">
        <v>43023.307931786148</v>
      </c>
      <c r="CV41" s="37">
        <v>42785.161560221633</v>
      </c>
      <c r="CW41" s="37">
        <v>46435.282349079571</v>
      </c>
      <c r="CX41" s="37">
        <v>46383.076785285069</v>
      </c>
      <c r="CY41" s="37">
        <v>34234.550880712872</v>
      </c>
      <c r="CZ41" s="37">
        <v>34009.342206559493</v>
      </c>
      <c r="DA41" s="37">
        <v>47943.975880786762</v>
      </c>
      <c r="DB41" s="37">
        <v>45161.608502275107</v>
      </c>
      <c r="DC41" s="37">
        <v>31800.96101428361</v>
      </c>
      <c r="DD41" s="37">
        <v>30145.63996871066</v>
      </c>
      <c r="DE41" s="37">
        <v>32021.711928539731</v>
      </c>
      <c r="DF41" s="37">
        <v>30550.587598442864</v>
      </c>
      <c r="DG41" s="37">
        <v>26267.299670076591</v>
      </c>
      <c r="DH41" s="37">
        <v>29360.050644250969</v>
      </c>
      <c r="DI41" s="37">
        <v>35096.547305656444</v>
      </c>
      <c r="DJ41" s="37">
        <v>39776.807926186833</v>
      </c>
      <c r="DK41" s="37">
        <v>37688.468440542565</v>
      </c>
      <c r="DL41" s="37">
        <v>38086.460821584464</v>
      </c>
      <c r="DM41" s="37">
        <v>43239.413750338324</v>
      </c>
      <c r="DN41" s="37">
        <v>41698.102702291857</v>
      </c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9"/>
      <c r="EN41" s="1"/>
      <c r="EO41" s="1"/>
      <c r="EP41" s="1"/>
      <c r="EQ41" s="1"/>
      <c r="ER41" s="1"/>
    </row>
    <row r="42" spans="1:148" ht="11.25" customHeight="1" x14ac:dyDescent="0.2">
      <c r="A42" s="30" t="s">
        <v>28</v>
      </c>
      <c r="B42" s="72">
        <v>40446.596455705905</v>
      </c>
      <c r="C42" s="72">
        <v>46020.380687303383</v>
      </c>
      <c r="D42" s="72">
        <v>48805.579777235718</v>
      </c>
      <c r="E42" s="72">
        <v>54554.527340532673</v>
      </c>
      <c r="F42" s="72">
        <v>58767.085678637595</v>
      </c>
      <c r="G42" s="72">
        <v>61034.045163721225</v>
      </c>
      <c r="H42" s="72">
        <v>69919.808801514126</v>
      </c>
      <c r="I42" s="72">
        <v>73022.905265097143</v>
      </c>
      <c r="J42" s="72">
        <v>75821.234107502154</v>
      </c>
      <c r="K42" s="72">
        <v>84857.156190121561</v>
      </c>
      <c r="L42" s="72">
        <v>92881.625121987716</v>
      </c>
      <c r="M42" s="72">
        <v>98129.650536258283</v>
      </c>
      <c r="N42" s="72">
        <v>95173.185829240421</v>
      </c>
      <c r="O42" s="72">
        <v>103875.49391854189</v>
      </c>
      <c r="P42" s="72">
        <v>93597.748531811143</v>
      </c>
      <c r="Q42" s="24">
        <v>66172.484776398764</v>
      </c>
      <c r="R42" s="24">
        <v>61726.012402163542</v>
      </c>
      <c r="S42" s="24">
        <v>63724.778439164569</v>
      </c>
      <c r="T42" s="24">
        <v>64124.965677838016</v>
      </c>
      <c r="U42" s="24">
        <v>73588.597143603853</v>
      </c>
      <c r="V42" s="26">
        <v>91558.355353449602</v>
      </c>
      <c r="W42" s="24">
        <v>91421.990820229927</v>
      </c>
      <c r="X42" s="24">
        <v>83004.406429159382</v>
      </c>
      <c r="Y42" s="24">
        <v>73361.673942938796</v>
      </c>
      <c r="Z42" s="24">
        <v>77471.276935805596</v>
      </c>
      <c r="AA42" s="24">
        <v>70734.890732386484</v>
      </c>
      <c r="AB42" s="24">
        <v>45462.06282428644</v>
      </c>
      <c r="AC42" s="73"/>
      <c r="AD42" s="89"/>
      <c r="AE42" s="31">
        <v>9302.8523453698326</v>
      </c>
      <c r="AF42" s="31">
        <v>9013.3375906798901</v>
      </c>
      <c r="AG42" s="31">
        <v>10170.864869095649</v>
      </c>
      <c r="AH42" s="31">
        <v>10476.15599268862</v>
      </c>
      <c r="AI42" s="31">
        <v>10345.065965858355</v>
      </c>
      <c r="AJ42" s="31">
        <v>9454.5096280632788</v>
      </c>
      <c r="AK42" s="31">
        <v>10304.224480481558</v>
      </c>
      <c r="AL42" s="31">
        <v>12388.304949850282</v>
      </c>
      <c r="AM42" s="31">
        <v>12342.176922465713</v>
      </c>
      <c r="AN42" s="31">
        <v>10985.674334505826</v>
      </c>
      <c r="AO42" s="31">
        <v>11796.934364897703</v>
      </c>
      <c r="AP42" s="31">
        <v>13558.920429985894</v>
      </c>
      <c r="AQ42" s="31">
        <v>12255.846316549123</v>
      </c>
      <c r="AR42" s="31">
        <v>11193.878665803004</v>
      </c>
      <c r="AS42" s="31">
        <v>12258.958111427026</v>
      </c>
      <c r="AT42" s="31">
        <v>14899.408878389831</v>
      </c>
      <c r="AU42" s="31">
        <v>14271.832515336491</v>
      </c>
      <c r="AV42" s="31">
        <v>13124.327835379319</v>
      </c>
      <c r="AW42" s="31">
        <v>14338.703562650129</v>
      </c>
      <c r="AX42" s="31">
        <v>15983.414740124592</v>
      </c>
      <c r="AY42" s="31">
        <v>15090.701092580905</v>
      </c>
      <c r="AZ42" s="31">
        <v>13354.266283281968</v>
      </c>
      <c r="BA42" s="31">
        <v>14983.760707032532</v>
      </c>
      <c r="BB42" s="31">
        <v>16858.211922010789</v>
      </c>
      <c r="BC42" s="31">
        <v>15341.26173225714</v>
      </c>
      <c r="BD42" s="31">
        <v>13850.810802420758</v>
      </c>
      <c r="BE42" s="31">
        <v>16875.177582163207</v>
      </c>
      <c r="BF42" s="31">
        <v>19006.562211907538</v>
      </c>
      <c r="BG42" s="31">
        <v>17805.870705987669</v>
      </c>
      <c r="BH42" s="31">
        <v>16232.198301455717</v>
      </c>
      <c r="BI42" s="31">
        <v>18590.913005489296</v>
      </c>
      <c r="BJ42" s="31">
        <v>20408.991824267741</v>
      </c>
      <c r="BK42" s="31">
        <v>17855.877015073787</v>
      </c>
      <c r="BL42" s="31">
        <v>16167.12342026632</v>
      </c>
      <c r="BM42" s="31">
        <v>18402.094059391471</v>
      </c>
      <c r="BN42" s="31">
        <v>19717.340179566439</v>
      </c>
      <c r="BO42" s="31">
        <v>19389.191314565618</v>
      </c>
      <c r="BP42" s="31">
        <v>18312.608553978636</v>
      </c>
      <c r="BQ42" s="31">
        <v>20706.978008921265</v>
      </c>
      <c r="BR42" s="31">
        <v>21868.371830706594</v>
      </c>
      <c r="BS42" s="31">
        <v>21020.746163428685</v>
      </c>
      <c r="BT42" s="31">
        <v>21261.060187065013</v>
      </c>
      <c r="BU42" s="31">
        <v>22886.201678139114</v>
      </c>
      <c r="BV42" s="31">
        <v>23595.804743300981</v>
      </c>
      <c r="BW42" s="31">
        <v>23745.090352812047</v>
      </c>
      <c r="BX42" s="31">
        <v>22654.528347735588</v>
      </c>
      <c r="BY42" s="31">
        <v>23727.914551104226</v>
      </c>
      <c r="BZ42" s="31">
        <v>26472.270595247726</v>
      </c>
      <c r="CA42" s="31">
        <v>24755.168956204376</v>
      </c>
      <c r="CB42" s="31">
        <v>23174.296433701948</v>
      </c>
      <c r="CC42" s="31">
        <v>23116.393118879663</v>
      </c>
      <c r="CD42" s="31">
        <v>25156.337456222223</v>
      </c>
      <c r="CE42" s="31">
        <v>24516.708029815203</v>
      </c>
      <c r="CF42" s="31">
        <v>22383.747224323328</v>
      </c>
      <c r="CG42" s="31">
        <v>25281.492934809325</v>
      </c>
      <c r="CH42" s="31">
        <v>27845.426668561009</v>
      </c>
      <c r="CI42" s="31">
        <v>27230.448485220237</v>
      </c>
      <c r="CJ42" s="31">
        <v>23518.125829951325</v>
      </c>
      <c r="CK42" s="31">
        <v>26886.403876077336</v>
      </c>
      <c r="CL42" s="31">
        <v>29614.500316197198</v>
      </c>
      <c r="CM42" s="31">
        <v>19684.686998637218</v>
      </c>
      <c r="CN42" s="31">
        <v>17412.157340899379</v>
      </c>
      <c r="CO42" s="31">
        <v>15728.579359101828</v>
      </c>
      <c r="CP42" s="31">
        <v>18414.912004164911</v>
      </c>
      <c r="CQ42" s="31">
        <v>16362.723106568925</v>
      </c>
      <c r="CR42" s="31">
        <v>15666.270306563103</v>
      </c>
      <c r="CS42" s="31">
        <v>17049.607689903049</v>
      </c>
      <c r="CT42" s="31">
        <v>17530.262110555432</v>
      </c>
      <c r="CU42" s="31">
        <v>14739.630794629004</v>
      </c>
      <c r="CV42" s="31">
        <v>12406.511807076062</v>
      </c>
      <c r="CW42" s="31">
        <v>16156.294884781599</v>
      </c>
      <c r="CX42" s="31">
        <v>18091.331046920914</v>
      </c>
      <c r="CY42" s="31">
        <v>16027.524616856233</v>
      </c>
      <c r="CZ42" s="31">
        <v>13449.627890605827</v>
      </c>
      <c r="DA42" s="31">
        <v>17559.303557202464</v>
      </c>
      <c r="DB42" s="31">
        <v>16149.277469274351</v>
      </c>
      <c r="DC42" s="31">
        <v>13660.67933827757</v>
      </c>
      <c r="DD42" s="31">
        <v>16755.705313083625</v>
      </c>
      <c r="DE42" s="31">
        <v>17316.19079371915</v>
      </c>
      <c r="DF42" s="31">
        <v>19584.025478252905</v>
      </c>
      <c r="DG42" s="31">
        <v>18786.997731140291</v>
      </c>
      <c r="DH42" s="31">
        <v>17901.383140491511</v>
      </c>
      <c r="DI42" s="31">
        <v>22740.620648705695</v>
      </c>
      <c r="DJ42" s="31">
        <v>25982.946967700529</v>
      </c>
      <c r="DK42" s="31">
        <v>22594.219665863598</v>
      </c>
      <c r="DL42" s="31">
        <v>20240.56807117978</v>
      </c>
      <c r="DM42" s="31">
        <v>22768.217851328587</v>
      </c>
      <c r="DN42" s="31">
        <v>24197.756059640848</v>
      </c>
      <c r="DO42" s="31">
        <v>22955.561356915605</v>
      </c>
      <c r="DP42" s="31">
        <v>21500.45555234488</v>
      </c>
      <c r="DQ42" s="31">
        <v>21897.899870997058</v>
      </c>
      <c r="DR42" s="31">
        <v>21856.605937181263</v>
      </c>
      <c r="DS42" s="31">
        <v>21915.221557436638</v>
      </c>
      <c r="DT42" s="31">
        <v>17334.679063544419</v>
      </c>
      <c r="DU42" s="31">
        <v>19985.350160316953</v>
      </c>
      <c r="DV42" s="31">
        <v>19776.791593542985</v>
      </c>
      <c r="DW42" s="31">
        <v>15553.06452953569</v>
      </c>
      <c r="DX42" s="31">
        <v>18046.467659543177</v>
      </c>
      <c r="DY42" s="31">
        <v>18268.109686700584</v>
      </c>
      <c r="DZ42" s="31">
        <v>21630.725294030384</v>
      </c>
      <c r="EA42" s="31">
        <v>19341.306029271629</v>
      </c>
      <c r="EB42" s="31">
        <v>18231.135925802992</v>
      </c>
      <c r="EC42" s="31">
        <v>20210.259441056354</v>
      </c>
      <c r="ED42" s="31">
        <v>19568.845200980752</v>
      </c>
      <c r="EE42" s="31">
        <v>16519.611221785599</v>
      </c>
      <c r="EF42" s="31">
        <v>14436.174868563778</v>
      </c>
      <c r="EG42" s="31">
        <v>11313.058837232586</v>
      </c>
      <c r="EH42" s="31">
        <v>9028.0027061250039</v>
      </c>
      <c r="EI42" s="31">
        <v>13615.633041272062</v>
      </c>
      <c r="EJ42" s="31">
        <v>11505.368239656791</v>
      </c>
      <c r="EK42" s="29"/>
    </row>
    <row r="43" spans="1:148" ht="11.25" customHeight="1" x14ac:dyDescent="0.2">
      <c r="A43" s="30" t="s">
        <v>29</v>
      </c>
      <c r="B43" s="72">
        <v>23652.6055343193</v>
      </c>
      <c r="C43" s="72">
        <v>26912.076820308946</v>
      </c>
      <c r="D43" s="72">
        <v>28540.822405388244</v>
      </c>
      <c r="E43" s="72">
        <v>31902.726764907376</v>
      </c>
      <c r="F43" s="72">
        <v>34366.172132198531</v>
      </c>
      <c r="G43" s="72">
        <v>35691.858423792597</v>
      </c>
      <c r="H43" s="72">
        <v>40888.129077272126</v>
      </c>
      <c r="I43" s="72">
        <v>42702.776613028276</v>
      </c>
      <c r="J43" s="72">
        <v>44339.200294244525</v>
      </c>
      <c r="K43" s="72">
        <v>49623.281512131303</v>
      </c>
      <c r="L43" s="72">
        <v>54315.87903330187</v>
      </c>
      <c r="M43" s="72">
        <v>57384.851105989379</v>
      </c>
      <c r="N43" s="72">
        <v>59633.970631630174</v>
      </c>
      <c r="O43" s="72">
        <v>70825.909928691981</v>
      </c>
      <c r="P43" s="72">
        <v>90524.903338621007</v>
      </c>
      <c r="Q43" s="24">
        <v>130913.58240382944</v>
      </c>
      <c r="R43" s="24">
        <v>133578.12964315814</v>
      </c>
      <c r="S43" s="24">
        <v>97337.473782472429</v>
      </c>
      <c r="T43" s="24">
        <v>114323.07776319343</v>
      </c>
      <c r="U43" s="24">
        <v>106905.04039468445</v>
      </c>
      <c r="V43" s="26">
        <v>117983.82077897075</v>
      </c>
      <c r="W43" s="24">
        <v>134696.00119141347</v>
      </c>
      <c r="X43" s="24">
        <v>126978.0843567462</v>
      </c>
      <c r="Y43" s="24">
        <v>128592.31171056614</v>
      </c>
      <c r="Z43" s="24">
        <v>130254.40654165001</v>
      </c>
      <c r="AA43" s="24">
        <v>137985.46298966126</v>
      </c>
      <c r="AB43" s="24">
        <v>129257.14636807608</v>
      </c>
      <c r="AC43" s="73"/>
      <c r="AD43" s="89"/>
      <c r="AE43" s="31">
        <v>5440.1783129024861</v>
      </c>
      <c r="AF43" s="31">
        <v>5270.874121966528</v>
      </c>
      <c r="AG43" s="31">
        <v>5947.7799313728901</v>
      </c>
      <c r="AH43" s="31">
        <v>6126.3099228242481</v>
      </c>
      <c r="AI43" s="31">
        <v>6049.6503033307981</v>
      </c>
      <c r="AJ43" s="31">
        <v>5528.865376791362</v>
      </c>
      <c r="AK43" s="31">
        <v>6025.7667722625902</v>
      </c>
      <c r="AL43" s="31">
        <v>7244.507965918785</v>
      </c>
      <c r="AM43" s="31">
        <v>7217.5329388111695</v>
      </c>
      <c r="AN43" s="31">
        <v>6424.2691433164018</v>
      </c>
      <c r="AO43" s="31">
        <v>6898.6826951620478</v>
      </c>
      <c r="AP43" s="31">
        <v>7929.0675731613228</v>
      </c>
      <c r="AQ43" s="31">
        <v>7167.0480044479009</v>
      </c>
      <c r="AR43" s="31">
        <v>6546.0241326169707</v>
      </c>
      <c r="AS43" s="31">
        <v>7168.867738695044</v>
      </c>
      <c r="AT43" s="31">
        <v>8712.9665231788404</v>
      </c>
      <c r="AU43" s="31">
        <v>8345.9686183188041</v>
      </c>
      <c r="AV43" s="31">
        <v>7674.9238847146898</v>
      </c>
      <c r="AW43" s="31">
        <v>8385.0738741963523</v>
      </c>
      <c r="AX43" s="31">
        <v>9346.8780334484527</v>
      </c>
      <c r="AY43" s="31">
        <v>8824.8315422541273</v>
      </c>
      <c r="AZ43" s="31">
        <v>7809.3886822995973</v>
      </c>
      <c r="BA43" s="31">
        <v>8762.2942961885965</v>
      </c>
      <c r="BB43" s="31">
        <v>9858.4472253914137</v>
      </c>
      <c r="BC43" s="31">
        <v>8971.3559099887225</v>
      </c>
      <c r="BD43" s="31">
        <v>8099.7609922238662</v>
      </c>
      <c r="BE43" s="31">
        <v>9868.3685068434606</v>
      </c>
      <c r="BF43" s="31">
        <v>11114.772513777942</v>
      </c>
      <c r="BG43" s="31">
        <v>10412.624866100552</v>
      </c>
      <c r="BH43" s="31">
        <v>9492.3631905501734</v>
      </c>
      <c r="BI43" s="31">
        <v>10871.706654557129</v>
      </c>
      <c r="BJ43" s="31">
        <v>11934.893792638348</v>
      </c>
      <c r="BK43" s="31">
        <v>10441.867858260262</v>
      </c>
      <c r="BL43" s="31">
        <v>9454.308307572539</v>
      </c>
      <c r="BM43" s="31">
        <v>10761.287968170291</v>
      </c>
      <c r="BN43" s="31">
        <v>11530.425556671977</v>
      </c>
      <c r="BO43" s="31">
        <v>11338.528676822047</v>
      </c>
      <c r="BP43" s="31">
        <v>10708.958092580215</v>
      </c>
      <c r="BQ43" s="31">
        <v>12109.15195767345</v>
      </c>
      <c r="BR43" s="31">
        <v>12788.31886771907</v>
      </c>
      <c r="BS43" s="31">
        <v>12292.63919858191</v>
      </c>
      <c r="BT43" s="31">
        <v>12433.171488156877</v>
      </c>
      <c r="BU43" s="31">
        <v>13383.531567723192</v>
      </c>
      <c r="BV43" s="31">
        <v>13798.497544022288</v>
      </c>
      <c r="BW43" s="31">
        <v>13885.797686509737</v>
      </c>
      <c r="BX43" s="31">
        <v>13248.052235046645</v>
      </c>
      <c r="BY43" s="31">
        <v>13875.753517206747</v>
      </c>
      <c r="BZ43" s="31">
        <v>15480.614658710634</v>
      </c>
      <c r="CA43" s="31">
        <v>14476.477567098911</v>
      </c>
      <c r="CB43" s="31">
        <v>13552.005362973086</v>
      </c>
      <c r="CC43" s="31">
        <v>13518.144311991433</v>
      </c>
      <c r="CD43" s="31">
        <v>14711.075311166402</v>
      </c>
      <c r="CE43" s="31">
        <v>14010.069479915157</v>
      </c>
      <c r="CF43" s="31">
        <v>17394.681528557179</v>
      </c>
      <c r="CG43" s="31">
        <v>20028.363063093369</v>
      </c>
      <c r="CH43" s="31">
        <v>15190.170058198277</v>
      </c>
      <c r="CI43" s="31">
        <v>17572.839704747126</v>
      </c>
      <c r="CJ43" s="31">
        <v>18034.537102653216</v>
      </c>
      <c r="CK43" s="31">
        <v>13115.177594410916</v>
      </c>
      <c r="CL43" s="31">
        <v>13973.3066489054</v>
      </c>
      <c r="CM43" s="31">
        <v>32364.248811268466</v>
      </c>
      <c r="CN43" s="31">
        <v>31072.170284036223</v>
      </c>
      <c r="CO43" s="31">
        <v>32739.896253406598</v>
      </c>
      <c r="CP43" s="31">
        <v>35801.870151249132</v>
      </c>
      <c r="CQ43" s="31">
        <v>31724.662061332543</v>
      </c>
      <c r="CR43" s="31">
        <v>30647.153937841154</v>
      </c>
      <c r="CS43" s="31">
        <v>39587.978231525412</v>
      </c>
      <c r="CT43" s="31">
        <v>35327.824521330003</v>
      </c>
      <c r="CU43" s="31">
        <v>28283.677137157145</v>
      </c>
      <c r="CV43" s="31">
        <v>30378.649753145572</v>
      </c>
      <c r="CW43" s="31">
        <v>30278.987464297974</v>
      </c>
      <c r="CX43" s="31">
        <v>28291.745738364156</v>
      </c>
      <c r="CY43" s="31">
        <v>18207.026263856638</v>
      </c>
      <c r="CZ43" s="31">
        <v>20559.714315953664</v>
      </c>
      <c r="DA43" s="31">
        <v>30384.672323584295</v>
      </c>
      <c r="DB43" s="31">
        <v>29012.331033000759</v>
      </c>
      <c r="DC43" s="31">
        <v>29692.934623318946</v>
      </c>
      <c r="DD43" s="31">
        <v>25233.139783289436</v>
      </c>
      <c r="DE43" s="31">
        <v>26199.076961617342</v>
      </c>
      <c r="DF43" s="31">
        <v>28893.747631774288</v>
      </c>
      <c r="DG43" s="31">
        <v>22073.052413574755</v>
      </c>
      <c r="DH43" s="31">
        <v>29739.163387718065</v>
      </c>
      <c r="DI43" s="31">
        <v>25148.796891953934</v>
      </c>
      <c r="DJ43" s="31">
        <v>28339.849692263717</v>
      </c>
      <c r="DK43" s="31">
        <v>32152.340391652713</v>
      </c>
      <c r="DL43" s="31">
        <v>32342.833803100377</v>
      </c>
      <c r="DM43" s="31">
        <v>30847.582015686887</v>
      </c>
      <c r="DN43" s="31">
        <v>31832.271583748563</v>
      </c>
      <c r="DO43" s="31">
        <v>37597.216440041848</v>
      </c>
      <c r="DP43" s="31">
        <v>34418.93115193618</v>
      </c>
      <c r="DQ43" s="31">
        <v>31210.224081189936</v>
      </c>
      <c r="DR43" s="31">
        <v>30872.697583592279</v>
      </c>
      <c r="DS43" s="31">
        <v>31995.650615914223</v>
      </c>
      <c r="DT43" s="31">
        <v>32899.512076049752</v>
      </c>
      <c r="DU43" s="31">
        <v>40072.746783140945</v>
      </c>
      <c r="DV43" s="31">
        <v>30946.543612583133</v>
      </c>
      <c r="DW43" s="31">
        <v>28420.340809798683</v>
      </c>
      <c r="DX43" s="31">
        <v>29152.680505043383</v>
      </c>
      <c r="DY43" s="31">
        <v>37663.758783518133</v>
      </c>
      <c r="DZ43" s="31">
        <v>36001.409534128114</v>
      </c>
      <c r="EA43" s="31">
        <v>24223.726257329468</v>
      </c>
      <c r="EB43" s="31">
        <v>32365.511966674276</v>
      </c>
      <c r="EC43" s="31">
        <v>42813.642315290068</v>
      </c>
      <c r="ED43" s="31">
        <v>31825.556953247149</v>
      </c>
      <c r="EE43" s="31">
        <v>31595.363790062383</v>
      </c>
      <c r="EF43" s="31">
        <v>31750.89993106166</v>
      </c>
      <c r="EG43" s="31">
        <v>30043.561154632935</v>
      </c>
      <c r="EH43" s="31">
        <v>31828.396164159105</v>
      </c>
      <c r="EI43" s="31">
        <v>32571.989382216707</v>
      </c>
      <c r="EJ43" s="31">
        <v>34813.19966706734</v>
      </c>
      <c r="EK43" s="29"/>
    </row>
    <row r="44" spans="1:148" ht="11.25" customHeight="1" x14ac:dyDescent="0.2">
      <c r="A44" s="30" t="s">
        <v>30</v>
      </c>
      <c r="B44" s="72">
        <v>53874.735891035598</v>
      </c>
      <c r="C44" s="72">
        <v>56920.302875399255</v>
      </c>
      <c r="D44" s="72">
        <v>61564.798391085445</v>
      </c>
      <c r="E44" s="72">
        <v>67694.746208152254</v>
      </c>
      <c r="F44" s="72">
        <v>72537.241768210515</v>
      </c>
      <c r="G44" s="72">
        <v>77616.987334529476</v>
      </c>
      <c r="H44" s="72">
        <v>81686.707374218604</v>
      </c>
      <c r="I44" s="72">
        <v>85539.594285608749</v>
      </c>
      <c r="J44" s="72">
        <v>90265.319211868002</v>
      </c>
      <c r="K44" s="72">
        <v>95114.006272947619</v>
      </c>
      <c r="L44" s="72">
        <v>99430.921264893419</v>
      </c>
      <c r="M44" s="72">
        <v>100863.82306385787</v>
      </c>
      <c r="N44" s="72">
        <v>98966.368239125673</v>
      </c>
      <c r="O44" s="72">
        <v>95855.471072166489</v>
      </c>
      <c r="P44" s="72">
        <v>109697.11147123398</v>
      </c>
      <c r="Q44" s="24">
        <v>131630.31842444153</v>
      </c>
      <c r="R44" s="24">
        <v>136665.20832607389</v>
      </c>
      <c r="S44" s="24">
        <v>137833.81541927351</v>
      </c>
      <c r="T44" s="24">
        <v>145669.19229983824</v>
      </c>
      <c r="U44" s="24">
        <v>145713.17898568723</v>
      </c>
      <c r="V44" s="26">
        <v>146478.65979616926</v>
      </c>
      <c r="W44" s="24">
        <v>144763.18389140544</v>
      </c>
      <c r="X44" s="24">
        <v>140681.39586513676</v>
      </c>
      <c r="Y44" s="24">
        <v>160643.61160682896</v>
      </c>
      <c r="Z44" s="24">
        <v>180759.56607379939</v>
      </c>
      <c r="AA44" s="24">
        <v>183362.60898969488</v>
      </c>
      <c r="AB44" s="24">
        <v>190080.21555947996</v>
      </c>
      <c r="AC44" s="73"/>
      <c r="AD44" s="89">
        <v>0.83089417986570879</v>
      </c>
      <c r="AE44" s="31">
        <v>13447.758088676945</v>
      </c>
      <c r="AF44" s="31">
        <v>13514.996879120328</v>
      </c>
      <c r="AG44" s="31">
        <v>13434.613564349089</v>
      </c>
      <c r="AH44" s="31">
        <v>13353.088541508158</v>
      </c>
      <c r="AI44" s="31">
        <v>13419.853984215697</v>
      </c>
      <c r="AJ44" s="31">
        <v>13667.179800962653</v>
      </c>
      <c r="AK44" s="31">
        <v>13916.643379527475</v>
      </c>
      <c r="AL44" s="31">
        <v>14168.259914382923</v>
      </c>
      <c r="AM44" s="31">
        <v>14239.101213954837</v>
      </c>
      <c r="AN44" s="31">
        <v>14596.298367534026</v>
      </c>
      <c r="AO44" s="31">
        <v>14956.711515118652</v>
      </c>
      <c r="AP44" s="31">
        <v>15320.363886719944</v>
      </c>
      <c r="AQ44" s="31">
        <v>15396.965706153542</v>
      </c>
      <c r="AR44" s="31">
        <v>15890.757283093308</v>
      </c>
      <c r="AS44" s="31">
        <v>16358.072904833822</v>
      </c>
      <c r="AT44" s="31">
        <v>16953.189236002421</v>
      </c>
      <c r="AU44" s="31">
        <v>17037.955182182432</v>
      </c>
      <c r="AV44" s="31">
        <v>17345.528885133583</v>
      </c>
      <c r="AW44" s="31">
        <v>17732.921706651206</v>
      </c>
      <c r="AX44" s="31">
        <v>18123.754818161884</v>
      </c>
      <c r="AY44" s="31">
        <v>18133.059424430132</v>
      </c>
      <c r="AZ44" s="31">
        <v>18547.5058189673</v>
      </c>
      <c r="BA44" s="31">
        <v>18965.64335096423</v>
      </c>
      <c r="BB44" s="31">
        <v>19387.498570635657</v>
      </c>
      <c r="BC44" s="31">
        <v>19484.436063488833</v>
      </c>
      <c r="BD44" s="31">
        <v>19779.409349440753</v>
      </c>
      <c r="BE44" s="31">
        <v>20076.8452573506</v>
      </c>
      <c r="BF44" s="31">
        <v>20376.761039105812</v>
      </c>
      <c r="BG44" s="31">
        <v>20478.64484430134</v>
      </c>
      <c r="BH44" s="31">
        <v>20754.456233460853</v>
      </c>
      <c r="BI44" s="31">
        <v>21032.513770390844</v>
      </c>
      <c r="BJ44" s="31">
        <v>21312.833021284299</v>
      </c>
      <c r="BK44" s="31">
        <v>21419.397186390717</v>
      </c>
      <c r="BL44" s="31">
        <v>21774.850307542889</v>
      </c>
      <c r="BM44" s="31">
        <v>22133.322474976932</v>
      </c>
      <c r="BN44" s="31">
        <v>22494.834992827618</v>
      </c>
      <c r="BO44" s="31">
        <v>22607.309167791755</v>
      </c>
      <c r="BP44" s="31">
        <v>23029.852576271707</v>
      </c>
      <c r="BQ44" s="31">
        <v>23456.056236107255</v>
      </c>
      <c r="BR44" s="31">
        <v>23674.566131481395</v>
      </c>
      <c r="BS44" s="31">
        <v>23792.9389621388</v>
      </c>
      <c r="BT44" s="31">
        <v>24190.444943220158</v>
      </c>
      <c r="BU44" s="31">
        <v>24591.331160638278</v>
      </c>
      <c r="BV44" s="31">
        <v>24995.621479107002</v>
      </c>
      <c r="BW44" s="31">
        <v>24928.49498798891</v>
      </c>
      <c r="BX44" s="31">
        <v>24915.47363715923</v>
      </c>
      <c r="BY44" s="31">
        <v>25286.385312115479</v>
      </c>
      <c r="BZ44" s="31">
        <v>25129.642455273181</v>
      </c>
      <c r="CA44" s="31">
        <v>25240.063664226444</v>
      </c>
      <c r="CB44" s="31">
        <v>25207.731632242769</v>
      </c>
      <c r="CC44" s="31">
        <v>25325.419973678861</v>
      </c>
      <c r="CD44" s="31">
        <v>25546.299867661382</v>
      </c>
      <c r="CE44" s="31">
        <v>24012.610996193816</v>
      </c>
      <c r="CF44" s="31">
        <v>24082.037401591624</v>
      </c>
      <c r="CG44" s="31">
        <v>24382.134855041884</v>
      </c>
      <c r="CH44" s="31">
        <v>23836.363099239697</v>
      </c>
      <c r="CI44" s="31">
        <v>23647.36104239292</v>
      </c>
      <c r="CJ44" s="31">
        <v>23989.612075491976</v>
      </c>
      <c r="CK44" s="31">
        <v>24560.289544160038</v>
      </c>
      <c r="CL44" s="31">
        <v>25429.121682764304</v>
      </c>
      <c r="CM44" s="31">
        <v>30515.745438533624</v>
      </c>
      <c r="CN44" s="31">
        <v>29260.174697942457</v>
      </c>
      <c r="CO44" s="31">
        <v>31518.212824048762</v>
      </c>
      <c r="CP44" s="31">
        <v>33163.838412236146</v>
      </c>
      <c r="CQ44" s="31">
        <v>33516.952868797096</v>
      </c>
      <c r="CR44" s="31">
        <v>33374.284348530353</v>
      </c>
      <c r="CS44" s="31">
        <v>33308.513910201465</v>
      </c>
      <c r="CT44" s="31">
        <v>35206.678181229545</v>
      </c>
      <c r="CU44" s="31">
        <v>34833.598740648391</v>
      </c>
      <c r="CV44" s="31">
        <v>33019.129198383067</v>
      </c>
      <c r="CW44" s="31">
        <v>32936.921723296713</v>
      </c>
      <c r="CX44" s="31">
        <v>33498.923637855274</v>
      </c>
      <c r="CY44" s="31">
        <v>35203.100562374231</v>
      </c>
      <c r="CZ44" s="31">
        <v>35962.066037280674</v>
      </c>
      <c r="DA44" s="31">
        <v>36125.135259304268</v>
      </c>
      <c r="DB44" s="31">
        <v>36026.752669861526</v>
      </c>
      <c r="DC44" s="31">
        <v>36497.31898319324</v>
      </c>
      <c r="DD44" s="31">
        <v>36957.598763999413</v>
      </c>
      <c r="DE44" s="31">
        <v>36546.599061267698</v>
      </c>
      <c r="DF44" s="31">
        <v>36245.605392789665</v>
      </c>
      <c r="DG44" s="31">
        <v>36535.434213834262</v>
      </c>
      <c r="DH44" s="31">
        <v>36361.606037062942</v>
      </c>
      <c r="DI44" s="31">
        <v>36610.153379153489</v>
      </c>
      <c r="DJ44" s="31">
        <v>36913.935716254811</v>
      </c>
      <c r="DK44" s="31">
        <v>36995.626999757158</v>
      </c>
      <c r="DL44" s="31">
        <v>36359.009772706515</v>
      </c>
      <c r="DM44" s="31">
        <v>36820.398489227948</v>
      </c>
      <c r="DN44" s="31">
        <v>37003.887521278652</v>
      </c>
      <c r="DO44" s="31">
        <v>37372.970788119666</v>
      </c>
      <c r="DP44" s="31">
        <v>35132.159148360108</v>
      </c>
      <c r="DQ44" s="31">
        <v>35300.076177556948</v>
      </c>
      <c r="DR44" s="31">
        <v>35628.498553695499</v>
      </c>
      <c r="DS44" s="31">
        <v>36178.75751981909</v>
      </c>
      <c r="DT44" s="31">
        <v>35412.683215752229</v>
      </c>
      <c r="DU44" s="31">
        <v>35944.226765848347</v>
      </c>
      <c r="DV44" s="31">
        <v>35685.152990734401</v>
      </c>
      <c r="DW44" s="31">
        <v>44388.893101227368</v>
      </c>
      <c r="DX44" s="31">
        <v>44625.338749018825</v>
      </c>
      <c r="DY44" s="31">
        <v>45069.593213019216</v>
      </c>
      <c r="DZ44" s="31">
        <v>44693.059852951563</v>
      </c>
      <c r="EA44" s="31">
        <v>45372.098526869457</v>
      </c>
      <c r="EB44" s="31">
        <v>45624.814480959132</v>
      </c>
      <c r="EC44" s="31">
        <v>45622.686443080114</v>
      </c>
      <c r="ED44" s="31">
        <v>45979.334205294144</v>
      </c>
      <c r="EE44" s="31">
        <v>45372.098526869457</v>
      </c>
      <c r="EF44" s="31">
        <v>46388.489814451168</v>
      </c>
      <c r="EG44" s="31">
        <v>46933.412082097449</v>
      </c>
      <c r="EH44" s="31">
        <v>47810.038012678779</v>
      </c>
      <c r="EI44" s="31">
        <v>48515.530874691431</v>
      </c>
      <c r="EJ44" s="31">
        <v>46821.234590012289</v>
      </c>
      <c r="EK44" s="29"/>
    </row>
    <row r="45" spans="1:148" s="40" customFormat="1" ht="11.25" hidden="1" customHeight="1" x14ac:dyDescent="0.2">
      <c r="A45" s="33" t="s">
        <v>31</v>
      </c>
      <c r="B45" s="74">
        <v>52361.676945291874</v>
      </c>
      <c r="C45" s="74">
        <v>55020.487476722657</v>
      </c>
      <c r="D45" s="74">
        <v>61146.515143623779</v>
      </c>
      <c r="E45" s="74">
        <v>67149.662000618395</v>
      </c>
      <c r="F45" s="74">
        <v>67303.447246420605</v>
      </c>
      <c r="G45" s="74">
        <v>75115.258126340079</v>
      </c>
      <c r="H45" s="74">
        <v>75671.001221907296</v>
      </c>
      <c r="I45" s="74">
        <v>85600.482557044859</v>
      </c>
      <c r="J45" s="74">
        <v>91422.772180656641</v>
      </c>
      <c r="K45" s="74">
        <v>105186.39913265892</v>
      </c>
      <c r="L45" s="74">
        <v>109859.15589574123</v>
      </c>
      <c r="M45" s="74">
        <v>113923.64174610539</v>
      </c>
      <c r="N45" s="74">
        <v>115878.92343596884</v>
      </c>
      <c r="O45" s="74">
        <v>113249.00201333182</v>
      </c>
      <c r="P45" s="74">
        <v>165178.13575612468</v>
      </c>
      <c r="Q45" s="34">
        <v>204720.57847448607</v>
      </c>
      <c r="R45" s="34">
        <v>205068.82417548512</v>
      </c>
      <c r="S45" s="34">
        <v>197795.31849145915</v>
      </c>
      <c r="T45" s="34">
        <v>148779.8621064084</v>
      </c>
      <c r="U45" s="34">
        <v>114029.15014830719</v>
      </c>
      <c r="V45" s="35">
        <v>120898.81441648133</v>
      </c>
      <c r="W45" s="34">
        <v>60200.089464286692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75"/>
      <c r="AD45" s="137">
        <v>0.53336384484050825</v>
      </c>
      <c r="AE45" s="37">
        <v>10909.909175700903</v>
      </c>
      <c r="AF45" s="37">
        <v>12245.309744317243</v>
      </c>
      <c r="AG45" s="37">
        <v>13365.041200151109</v>
      </c>
      <c r="AH45" s="37">
        <v>13464.834154417757</v>
      </c>
      <c r="AI45" s="37">
        <v>13088.090381610715</v>
      </c>
      <c r="AJ45" s="37">
        <v>12443.711209112291</v>
      </c>
      <c r="AK45" s="37">
        <v>12575.123346617847</v>
      </c>
      <c r="AL45" s="37">
        <v>13332.354278181432</v>
      </c>
      <c r="AM45" s="37">
        <v>14355.787283615346</v>
      </c>
      <c r="AN45" s="37">
        <v>14757.222568308034</v>
      </c>
      <c r="AO45" s="37">
        <v>14418.433590902934</v>
      </c>
      <c r="AP45" s="37">
        <v>15334.608545076375</v>
      </c>
      <c r="AQ45" s="37">
        <v>15822.063376673783</v>
      </c>
      <c r="AR45" s="37">
        <v>15571.409630970687</v>
      </c>
      <c r="AS45" s="37">
        <v>15123.659210117727</v>
      </c>
      <c r="AT45" s="37">
        <v>16308.685532334161</v>
      </c>
      <c r="AU45" s="37">
        <v>18229.575381942541</v>
      </c>
      <c r="AV45" s="37">
        <v>17487.741876223969</v>
      </c>
      <c r="AW45" s="37">
        <v>16398.50486209146</v>
      </c>
      <c r="AX45" s="37">
        <v>17169.982838736083</v>
      </c>
      <c r="AY45" s="37">
        <v>16596.551271293527</v>
      </c>
      <c r="AZ45" s="37">
        <v>17138.408274299545</v>
      </c>
      <c r="BA45" s="37">
        <v>18190.724689153092</v>
      </c>
      <c r="BB45" s="37">
        <v>20087.494314035939</v>
      </c>
      <c r="BC45" s="37">
        <v>18420.014106600731</v>
      </c>
      <c r="BD45" s="37">
        <v>18417.025016550313</v>
      </c>
      <c r="BE45" s="37">
        <v>18394.545796408504</v>
      </c>
      <c r="BF45" s="37">
        <v>19312.527013949948</v>
      </c>
      <c r="BG45" s="37">
        <v>18861.901391183503</v>
      </c>
      <c r="BH45" s="37">
        <v>19102.027020365327</v>
      </c>
      <c r="BI45" s="37">
        <v>20742.938152151502</v>
      </c>
      <c r="BJ45" s="37">
        <v>21404.460297315774</v>
      </c>
      <c r="BK45" s="37">
        <v>21273.934004375231</v>
      </c>
      <c r="BL45" s="37">
        <v>22179.150103202359</v>
      </c>
      <c r="BM45" s="37">
        <v>22827.490889691857</v>
      </c>
      <c r="BN45" s="37">
        <v>22343.938776656698</v>
      </c>
      <c r="BO45" s="37">
        <v>22503.971960516079</v>
      </c>
      <c r="BP45" s="37">
        <v>23747.37055379201</v>
      </c>
      <c r="BQ45" s="37">
        <v>25732.952513636414</v>
      </c>
      <c r="BR45" s="37">
        <v>26231.169564251915</v>
      </c>
      <c r="BS45" s="37">
        <v>26230.919000960086</v>
      </c>
      <c r="BT45" s="37">
        <v>26991.358053810498</v>
      </c>
      <c r="BU45" s="37">
        <v>26277.887804450354</v>
      </c>
      <c r="BV45" s="37">
        <v>27688.846187638468</v>
      </c>
      <c r="BW45" s="37">
        <v>28039.32494716359</v>
      </c>
      <c r="BX45" s="37">
        <v>27853.096956488826</v>
      </c>
      <c r="BY45" s="37">
        <v>27823.682038024199</v>
      </c>
      <c r="BZ45" s="37">
        <v>27864.086708281546</v>
      </c>
      <c r="CA45" s="37">
        <v>29040.164432689809</v>
      </c>
      <c r="CB45" s="37">
        <v>29195.708567109828</v>
      </c>
      <c r="CC45" s="37">
        <v>29245.378353279357</v>
      </c>
      <c r="CD45" s="37">
        <v>29552.481964365317</v>
      </c>
      <c r="CE45" s="37">
        <v>28933.891443405289</v>
      </c>
      <c r="CF45" s="37">
        <v>28147.171674918885</v>
      </c>
      <c r="CG45" s="37">
        <v>31563.220189944106</v>
      </c>
      <c r="CH45" s="37">
        <v>30581.47380351834</v>
      </c>
      <c r="CI45" s="37">
        <v>26046.704659549359</v>
      </c>
      <c r="CJ45" s="37">
        <v>25057.603360320019</v>
      </c>
      <c r="CK45" s="37">
        <v>30235.308287007574</v>
      </c>
      <c r="CL45" s="37">
        <v>31336.39303799974</v>
      </c>
      <c r="CM45" s="37">
        <v>52099.470353737037</v>
      </c>
      <c r="CN45" s="37">
        <v>51506.964077380333</v>
      </c>
      <c r="CO45" s="37">
        <v>48455.484766335459</v>
      </c>
      <c r="CP45" s="37">
        <v>52997.633985879664</v>
      </c>
      <c r="CQ45" s="37">
        <v>55158.777179227443</v>
      </c>
      <c r="CR45" s="37">
        <v>48108.682543043498</v>
      </c>
      <c r="CS45" s="37">
        <v>49529.571335860499</v>
      </c>
      <c r="CT45" s="37">
        <v>49774.544810262574</v>
      </c>
      <c r="CU45" s="37">
        <v>52923.756043159447</v>
      </c>
      <c r="CV45" s="37">
        <v>52840.951986202635</v>
      </c>
      <c r="CW45" s="37">
        <v>49663.91095519247</v>
      </c>
      <c r="CX45" s="37">
        <v>48009.171923024536</v>
      </c>
      <c r="CY45" s="37">
        <v>51742.636238268868</v>
      </c>
      <c r="CZ45" s="37">
        <v>48379.599374973281</v>
      </c>
      <c r="DA45" s="37">
        <v>46860.215520926533</v>
      </c>
      <c r="DB45" s="37">
        <v>44183.041960804447</v>
      </c>
      <c r="DC45" s="37">
        <v>28923.419434469961</v>
      </c>
      <c r="DD45" s="37">
        <v>28813.185190207452</v>
      </c>
      <c r="DE45" s="37">
        <v>31336.476035404172</v>
      </c>
      <c r="DF45" s="37">
        <v>30018.185523797081</v>
      </c>
      <c r="DG45" s="37">
        <v>26499.481337310041</v>
      </c>
      <c r="DH45" s="37">
        <v>26175.007251795891</v>
      </c>
      <c r="DI45" s="37">
        <v>31862.05885134414</v>
      </c>
      <c r="DJ45" s="37">
        <v>32846.098682393203</v>
      </c>
      <c r="DK45" s="37">
        <v>28605.959134602184</v>
      </c>
      <c r="DL45" s="37">
        <v>27584.697748141807</v>
      </c>
      <c r="DM45" s="37">
        <v>32122.06198504581</v>
      </c>
      <c r="DN45" s="37">
        <v>28078.027479240882</v>
      </c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9"/>
      <c r="EN45" s="1"/>
      <c r="EO45" s="1"/>
      <c r="EP45" s="1"/>
      <c r="EQ45" s="1"/>
      <c r="ER45" s="1"/>
    </row>
    <row r="46" spans="1:148" ht="11.25" customHeight="1" x14ac:dyDescent="0.2">
      <c r="A46" s="30" t="s">
        <v>32</v>
      </c>
      <c r="B46" s="72">
        <v>28589.475612129361</v>
      </c>
      <c r="C46" s="72">
        <v>30041.186162290574</v>
      </c>
      <c r="D46" s="72">
        <v>33385.997268418585</v>
      </c>
      <c r="E46" s="72">
        <v>36663.715452337645</v>
      </c>
      <c r="F46" s="72">
        <v>36747.682196545662</v>
      </c>
      <c r="G46" s="72">
        <v>41012.930936981684</v>
      </c>
      <c r="H46" s="72">
        <v>41316.366667161383</v>
      </c>
      <c r="I46" s="72">
        <v>46737.8634761465</v>
      </c>
      <c r="J46" s="72">
        <v>49916.833610638532</v>
      </c>
      <c r="K46" s="72">
        <v>57431.773926431764</v>
      </c>
      <c r="L46" s="72">
        <v>59983.099119074723</v>
      </c>
      <c r="M46" s="72">
        <v>62202.308393373547</v>
      </c>
      <c r="N46" s="76">
        <v>63337.502806403689</v>
      </c>
      <c r="O46" s="76">
        <v>58458.57232902979</v>
      </c>
      <c r="P46" s="76">
        <v>95707.125889011731</v>
      </c>
      <c r="Q46" s="24">
        <v>135334.37146778347</v>
      </c>
      <c r="R46" s="24">
        <v>136576.87357887061</v>
      </c>
      <c r="S46" s="24">
        <v>141668.62697238644</v>
      </c>
      <c r="T46" s="24">
        <v>126337.76950450524</v>
      </c>
      <c r="U46" s="24">
        <v>128315.73757507635</v>
      </c>
      <c r="V46" s="26">
        <v>147975.16107578602</v>
      </c>
      <c r="W46" s="24">
        <v>166487.53636122248</v>
      </c>
      <c r="X46" s="24">
        <v>180139.21697913849</v>
      </c>
      <c r="Y46" s="24">
        <v>194991.79396733124</v>
      </c>
      <c r="Z46" s="24">
        <v>202951.22887426172</v>
      </c>
      <c r="AA46" s="24">
        <v>215070.76931701368</v>
      </c>
      <c r="AB46" s="24">
        <v>199688.67815278712</v>
      </c>
      <c r="AC46" s="73"/>
      <c r="AD46" s="89"/>
      <c r="AE46" s="31">
        <v>5956.8104099326938</v>
      </c>
      <c r="AF46" s="31">
        <v>6685.9391203972154</v>
      </c>
      <c r="AG46" s="31">
        <v>7297.3124952825056</v>
      </c>
      <c r="AH46" s="31">
        <v>7351.7994483120956</v>
      </c>
      <c r="AI46" s="31">
        <v>7146.0973483594507</v>
      </c>
      <c r="AJ46" s="31">
        <v>6794.2663201753112</v>
      </c>
      <c r="AK46" s="31">
        <v>6866.0173472533452</v>
      </c>
      <c r="AL46" s="31">
        <v>7279.4654358870621</v>
      </c>
      <c r="AM46" s="31">
        <v>7838.2598568539797</v>
      </c>
      <c r="AN46" s="31">
        <v>8057.4435222961874</v>
      </c>
      <c r="AO46" s="31">
        <v>7872.4647406330023</v>
      </c>
      <c r="AP46" s="31">
        <v>8372.6962656117012</v>
      </c>
      <c r="AQ46" s="31">
        <v>8638.8466036638856</v>
      </c>
      <c r="AR46" s="31">
        <v>8501.9896585099959</v>
      </c>
      <c r="AS46" s="31">
        <v>8257.517928724279</v>
      </c>
      <c r="AT46" s="31">
        <v>8904.5423006544515</v>
      </c>
      <c r="AU46" s="31">
        <v>9953.348158540628</v>
      </c>
      <c r="AV46" s="31">
        <v>9548.3070644182881</v>
      </c>
      <c r="AW46" s="31">
        <v>8953.5836547019389</v>
      </c>
      <c r="AX46" s="31">
        <v>9374.8106299499013</v>
      </c>
      <c r="AY46" s="31">
        <v>9061.7169941262655</v>
      </c>
      <c r="AZ46" s="31">
        <v>9357.5709177675526</v>
      </c>
      <c r="BA46" s="31">
        <v>9932.1356802775899</v>
      </c>
      <c r="BB46" s="31">
        <v>10967.771895463624</v>
      </c>
      <c r="BC46" s="31">
        <v>10057.327702204</v>
      </c>
      <c r="BD46" s="31">
        <v>10055.695659036472</v>
      </c>
      <c r="BE46" s="31">
        <v>10043.422004839043</v>
      </c>
      <c r="BF46" s="31">
        <v>10544.639749616672</v>
      </c>
      <c r="BG46" s="31">
        <v>10298.598159586194</v>
      </c>
      <c r="BH46" s="31">
        <v>10429.70675311947</v>
      </c>
      <c r="BI46" s="31">
        <v>11325.644231074721</v>
      </c>
      <c r="BJ46" s="31">
        <v>11686.835322334413</v>
      </c>
      <c r="BK46" s="31">
        <v>11615.567966388877</v>
      </c>
      <c r="BL46" s="31">
        <v>12109.81595634849</v>
      </c>
      <c r="BM46" s="31">
        <v>12463.810025771754</v>
      </c>
      <c r="BN46" s="31">
        <v>12199.790572054559</v>
      </c>
      <c r="BO46" s="31">
        <v>12287.16869044178</v>
      </c>
      <c r="BP46" s="31">
        <v>12966.064322370439</v>
      </c>
      <c r="BQ46" s="31">
        <v>14050.192072445483</v>
      </c>
      <c r="BR46" s="31">
        <v>14322.218582081547</v>
      </c>
      <c r="BS46" s="31">
        <v>14322.081774524208</v>
      </c>
      <c r="BT46" s="31">
        <v>14737.281497380533</v>
      </c>
      <c r="BU46" s="31">
        <v>14347.726741229895</v>
      </c>
      <c r="BV46" s="31">
        <v>15118.110018450605</v>
      </c>
      <c r="BW46" s="31">
        <v>15309.471421151322</v>
      </c>
      <c r="BX46" s="31">
        <v>15207.790938242901</v>
      </c>
      <c r="BY46" s="31">
        <v>15191.730392761214</v>
      </c>
      <c r="BZ46" s="31">
        <v>15213.791342721725</v>
      </c>
      <c r="CA46" s="31">
        <v>15855.929780248638</v>
      </c>
      <c r="CB46" s="31">
        <v>15940.856877641967</v>
      </c>
      <c r="CC46" s="31">
        <v>15967.97658089053</v>
      </c>
      <c r="CD46" s="31">
        <v>16135.655152543464</v>
      </c>
      <c r="CE46" s="31">
        <v>15957.784207126997</v>
      </c>
      <c r="CF46" s="31">
        <v>15276.086865842701</v>
      </c>
      <c r="CG46" s="31">
        <v>16218.594051989505</v>
      </c>
      <c r="CH46" s="31">
        <v>15472.680803273013</v>
      </c>
      <c r="CI46" s="31">
        <v>13728.920948201479</v>
      </c>
      <c r="CJ46" s="31">
        <v>13038.376525565789</v>
      </c>
      <c r="CK46" s="31">
        <v>15044.103133671109</v>
      </c>
      <c r="CL46" s="31">
        <v>16790.089488183206</v>
      </c>
      <c r="CM46" s="31">
        <v>30736.840951127982</v>
      </c>
      <c r="CN46" s="31">
        <v>33136.092316029433</v>
      </c>
      <c r="CO46" s="31">
        <v>33912.324634174562</v>
      </c>
      <c r="CP46" s="31">
        <v>34098.94935690696</v>
      </c>
      <c r="CQ46" s="31">
        <v>33787.749306927391</v>
      </c>
      <c r="CR46" s="31">
        <v>33535.348169774559</v>
      </c>
      <c r="CS46" s="31">
        <v>33028.439141199844</v>
      </c>
      <c r="CT46" s="31">
        <v>33276.008545346696</v>
      </c>
      <c r="CU46" s="31">
        <v>34404.400316108833</v>
      </c>
      <c r="CV46" s="31">
        <v>35868.02557621523</v>
      </c>
      <c r="CW46" s="31">
        <v>36122.918222918408</v>
      </c>
      <c r="CX46" s="31">
        <v>36273.77733572221</v>
      </c>
      <c r="CY46" s="31">
        <v>35446.892866961884</v>
      </c>
      <c r="CZ46" s="31">
        <v>33825.038546783951</v>
      </c>
      <c r="DA46" s="31">
        <v>32348.81787512132</v>
      </c>
      <c r="DB46" s="31">
        <v>31521.175082979993</v>
      </c>
      <c r="DC46" s="31">
        <v>31681.56580038551</v>
      </c>
      <c r="DD46" s="31">
        <v>30786.210746018412</v>
      </c>
      <c r="DE46" s="31">
        <v>30808.513214735889</v>
      </c>
      <c r="DF46" s="31">
        <v>31545.369527336628</v>
      </c>
      <c r="DG46" s="31">
        <v>32008.559527301713</v>
      </c>
      <c r="DH46" s="31">
        <v>33953.29530570213</v>
      </c>
      <c r="DI46" s="31">
        <v>34622.221415726664</v>
      </c>
      <c r="DJ46" s="31">
        <v>36231.238867925465</v>
      </c>
      <c r="DK46" s="31">
        <v>37757.428407398394</v>
      </c>
      <c r="DL46" s="31">
        <v>39364.272384735494</v>
      </c>
      <c r="DM46" s="31">
        <v>39685.831198718675</v>
      </c>
      <c r="DN46" s="31">
        <v>41156.624437913204</v>
      </c>
      <c r="DO46" s="31">
        <v>42334.833115076035</v>
      </c>
      <c r="DP46" s="31">
        <v>43310.247609514576</v>
      </c>
      <c r="DQ46" s="31">
        <v>43837.459254702437</v>
      </c>
      <c r="DR46" s="31">
        <v>45314.526590732203</v>
      </c>
      <c r="DS46" s="31">
        <v>44977.351215883267</v>
      </c>
      <c r="DT46" s="31">
        <v>46009.879917820595</v>
      </c>
      <c r="DU46" s="31">
        <v>46835.888701094897</v>
      </c>
      <c r="DV46" s="31">
        <v>48598.712166638856</v>
      </c>
      <c r="DW46" s="31">
        <v>49781.741111244068</v>
      </c>
      <c r="DX46" s="31">
        <v>49775.45198835343</v>
      </c>
      <c r="DY46" s="31">
        <v>50309.505233683034</v>
      </c>
      <c r="DZ46" s="31">
        <v>50401.516811029709</v>
      </c>
      <c r="EA46" s="31">
        <v>51516.592808118403</v>
      </c>
      <c r="EB46" s="31">
        <v>50723.614021430578</v>
      </c>
      <c r="EC46" s="31">
        <v>52417.221819617342</v>
      </c>
      <c r="ED46" s="31">
        <v>53423.826451051973</v>
      </c>
      <c r="EE46" s="31">
        <v>54226.305007863928</v>
      </c>
      <c r="EF46" s="31">
        <v>55003.416038480427</v>
      </c>
      <c r="EG46" s="31">
        <v>51119.670495272505</v>
      </c>
      <c r="EH46" s="31">
        <v>49369.366514516179</v>
      </c>
      <c r="EI46" s="31">
        <v>49349.390960381577</v>
      </c>
      <c r="EJ46" s="31">
        <v>49850.250182616874</v>
      </c>
      <c r="EK46" s="29"/>
    </row>
    <row r="47" spans="1:148" ht="11.25" hidden="1" customHeight="1" x14ac:dyDescent="0.2">
      <c r="A47" s="42" t="s">
        <v>36</v>
      </c>
      <c r="B47" s="24">
        <v>-11387.828159686285</v>
      </c>
      <c r="C47" s="24">
        <v>-11563.993457184195</v>
      </c>
      <c r="D47" s="24">
        <v>-12113.461408903866</v>
      </c>
      <c r="E47" s="24">
        <v>-12237.306937596004</v>
      </c>
      <c r="F47" s="24">
        <v>-13068.35237923871</v>
      </c>
      <c r="G47" s="24">
        <v>-14373.035221610444</v>
      </c>
      <c r="H47" s="24">
        <v>-15333.334775640402</v>
      </c>
      <c r="I47" s="24">
        <v>-16389.664285073355</v>
      </c>
      <c r="J47" s="24">
        <v>-17450.960861165087</v>
      </c>
      <c r="K47" s="24">
        <v>-18634.778414839951</v>
      </c>
      <c r="L47" s="24">
        <v>-19644.748635457669</v>
      </c>
      <c r="M47" s="24">
        <v>-20192.781656809246</v>
      </c>
      <c r="N47" s="24">
        <v>-20079.28643027689</v>
      </c>
      <c r="O47" s="24">
        <v>-18535.644884814323</v>
      </c>
      <c r="P47" s="24">
        <v>-10093.768392295271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6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73"/>
      <c r="AD47" s="89"/>
      <c r="AE47" s="31">
        <v>4953.098765768209</v>
      </c>
      <c r="AF47" s="31">
        <v>5559.3706239200274</v>
      </c>
      <c r="AG47" s="31">
        <v>6067.728704868603</v>
      </c>
      <c r="AH47" s="31">
        <v>6113.0347061056609</v>
      </c>
      <c r="AI47" s="31">
        <v>5941.993033251264</v>
      </c>
      <c r="AJ47" s="31">
        <v>5649.4448889369796</v>
      </c>
      <c r="AK47" s="31">
        <v>5709.1059993645022</v>
      </c>
      <c r="AL47" s="31">
        <v>6052.8888422943701</v>
      </c>
      <c r="AM47" s="31">
        <v>6517.5274267613659</v>
      </c>
      <c r="AN47" s="31">
        <v>6699.7790460118467</v>
      </c>
      <c r="AO47" s="31">
        <v>6545.9688502699319</v>
      </c>
      <c r="AP47" s="31">
        <v>6961.9122794646737</v>
      </c>
      <c r="AQ47" s="31">
        <v>7183.2167730098972</v>
      </c>
      <c r="AR47" s="31">
        <v>7069.4199724606915</v>
      </c>
      <c r="AS47" s="31">
        <v>6866.1412813934476</v>
      </c>
      <c r="AT47" s="31">
        <v>7404.1432316797091</v>
      </c>
      <c r="AU47" s="31">
        <v>8276.2272234019129</v>
      </c>
      <c r="AV47" s="31">
        <v>7939.4348118056805</v>
      </c>
      <c r="AW47" s="31">
        <v>7444.9212073895214</v>
      </c>
      <c r="AX47" s="31">
        <v>7795.1722087861817</v>
      </c>
      <c r="AY47" s="31">
        <v>7534.8342771672615</v>
      </c>
      <c r="AZ47" s="31">
        <v>7780.8373565319926</v>
      </c>
      <c r="BA47" s="31">
        <v>8258.5890088755023</v>
      </c>
      <c r="BB47" s="31">
        <v>9119.7224185723153</v>
      </c>
      <c r="BC47" s="31">
        <v>8362.6864043967307</v>
      </c>
      <c r="BD47" s="31">
        <v>8361.3293575138414</v>
      </c>
      <c r="BE47" s="31">
        <v>8351.1237915694601</v>
      </c>
      <c r="BF47" s="31">
        <v>8767.8872643332761</v>
      </c>
      <c r="BG47" s="31">
        <v>8563.3032315973087</v>
      </c>
      <c r="BH47" s="31">
        <v>8672.3202672458574</v>
      </c>
      <c r="BI47" s="31">
        <v>9417.2939210767818</v>
      </c>
      <c r="BJ47" s="31">
        <v>9717.6249749813614</v>
      </c>
      <c r="BK47" s="31">
        <v>9658.3660379863541</v>
      </c>
      <c r="BL47" s="31">
        <v>10069.334146853869</v>
      </c>
      <c r="BM47" s="31">
        <v>10363.680863920103</v>
      </c>
      <c r="BN47" s="31">
        <v>10144.148204602139</v>
      </c>
      <c r="BO47" s="31">
        <v>10216.803270074299</v>
      </c>
      <c r="BP47" s="31">
        <v>10781.306231421571</v>
      </c>
      <c r="BQ47" s="31">
        <v>11682.760441190931</v>
      </c>
      <c r="BR47" s="31">
        <v>11908.950982170369</v>
      </c>
      <c r="BS47" s="31">
        <v>11908.837226435879</v>
      </c>
      <c r="BT47" s="31">
        <v>12254.076556429965</v>
      </c>
      <c r="BU47" s="31">
        <v>11930.161063220459</v>
      </c>
      <c r="BV47" s="31">
        <v>12570.736169187863</v>
      </c>
      <c r="BW47" s="31">
        <v>12729.853526012268</v>
      </c>
      <c r="BX47" s="31">
        <v>12645.306018245925</v>
      </c>
      <c r="BY47" s="31">
        <v>12631.951645262985</v>
      </c>
      <c r="BZ47" s="31">
        <v>12650.295365559821</v>
      </c>
      <c r="CA47" s="31">
        <v>13184.234652441171</v>
      </c>
      <c r="CB47" s="31">
        <v>13254.851689467861</v>
      </c>
      <c r="CC47" s="31">
        <v>13277.401772388826</v>
      </c>
      <c r="CD47" s="31">
        <v>13416.826811821853</v>
      </c>
      <c r="CE47" s="31">
        <v>12976.107236278292</v>
      </c>
      <c r="CF47" s="31">
        <v>12871.084809076183</v>
      </c>
      <c r="CG47" s="31">
        <v>15344.626137954601</v>
      </c>
      <c r="CH47" s="31">
        <v>15108.793000245325</v>
      </c>
      <c r="CI47" s="31">
        <v>12317.783711347878</v>
      </c>
      <c r="CJ47" s="31">
        <v>12019.226834754232</v>
      </c>
      <c r="CK47" s="31">
        <v>15191.205153336465</v>
      </c>
      <c r="CL47" s="31">
        <v>14546.303549816535</v>
      </c>
      <c r="CM47" s="31">
        <v>21362.629402609051</v>
      </c>
      <c r="CN47" s="31">
        <v>18370.8717613509</v>
      </c>
      <c r="CO47" s="31">
        <v>14543.160132160901</v>
      </c>
      <c r="CP47" s="31">
        <v>18898.684628972704</v>
      </c>
      <c r="CQ47" s="31">
        <v>21371.027872300056</v>
      </c>
      <c r="CR47" s="31">
        <v>14573.334373268943</v>
      </c>
      <c r="CS47" s="31">
        <v>16501.132194660655</v>
      </c>
      <c r="CT47" s="31">
        <v>16498.536264915878</v>
      </c>
      <c r="CU47" s="31">
        <v>18519.355727050613</v>
      </c>
      <c r="CV47" s="31">
        <v>16972.926409987402</v>
      </c>
      <c r="CW47" s="31">
        <v>13540.992732274062</v>
      </c>
      <c r="CX47" s="31">
        <v>11735.394587302326</v>
      </c>
      <c r="CY47" s="31">
        <v>16295.743371306984</v>
      </c>
      <c r="CZ47" s="31">
        <v>14554.560828189327</v>
      </c>
      <c r="DA47" s="31">
        <v>14511.397645805215</v>
      </c>
      <c r="DB47" s="31">
        <v>12661.866877824457</v>
      </c>
      <c r="DC47" s="31">
        <v>14723.308885821938</v>
      </c>
      <c r="DD47" s="31">
        <v>10686.925617753066</v>
      </c>
      <c r="DE47" s="31">
        <v>11229.25846437461</v>
      </c>
      <c r="DF47" s="31">
        <v>12046.529438717005</v>
      </c>
      <c r="DG47" s="31">
        <v>12891.42762321169</v>
      </c>
      <c r="DH47" s="31">
        <v>13829.564904539533</v>
      </c>
      <c r="DI47" s="31">
        <v>19849.220295353036</v>
      </c>
      <c r="DJ47" s="31">
        <v>20708.407539169191</v>
      </c>
      <c r="DK47" s="31">
        <v>19180.335923256091</v>
      </c>
      <c r="DL47" s="31">
        <v>18334.252960736478</v>
      </c>
      <c r="DM47" s="31">
        <v>22210.715398391349</v>
      </c>
      <c r="DN47" s="31">
        <v>22004.209414505825</v>
      </c>
      <c r="DO47" s="31">
        <v>20281.17321294775</v>
      </c>
      <c r="DP47" s="31">
        <v>18624.691136525016</v>
      </c>
      <c r="DQ47" s="31">
        <v>21796.185447703629</v>
      </c>
      <c r="DR47" s="31">
        <v>20253.726474382653</v>
      </c>
      <c r="DS47" s="31">
        <v>23225.74875645366</v>
      </c>
      <c r="DT47" s="31">
        <v>18435.149870843852</v>
      </c>
      <c r="DU47" s="31">
        <v>22665.904198884589</v>
      </c>
      <c r="DV47" s="31">
        <v>22743.753666583263</v>
      </c>
      <c r="DW47" s="31">
        <v>26797.095774700192</v>
      </c>
      <c r="DX47" s="31">
        <v>23236.024883656588</v>
      </c>
      <c r="DY47" s="31">
        <v>19758.386842513817</v>
      </c>
      <c r="DZ47" s="31">
        <v>22737.397569326815</v>
      </c>
      <c r="EA47" s="31">
        <v>18391.294828806516</v>
      </c>
      <c r="EB47" s="31">
        <v>14417.234152154677</v>
      </c>
      <c r="EC47" s="31">
        <v>17960.253304548951</v>
      </c>
      <c r="ED47" s="31">
        <v>19754.907783664603</v>
      </c>
      <c r="EE47" s="31">
        <v>15559.497067107382</v>
      </c>
      <c r="EF47" s="31">
        <v>11547.525927142588</v>
      </c>
      <c r="EG47" s="31">
        <v>5423.0358833047403</v>
      </c>
      <c r="EH47" s="31">
        <v>8509.7348934687961</v>
      </c>
      <c r="EI47" s="31">
        <v>9713.2526800449596</v>
      </c>
      <c r="EJ47" s="31">
        <v>7553.056056937975</v>
      </c>
      <c r="EK47" s="29"/>
    </row>
    <row r="48" spans="1:148" ht="11.25" customHeight="1" x14ac:dyDescent="0.2">
      <c r="A48" s="30" t="s">
        <v>33</v>
      </c>
      <c r="B48" s="24">
        <v>23772.201333162506</v>
      </c>
      <c r="C48" s="24">
        <v>24979.301314432087</v>
      </c>
      <c r="D48" s="24">
        <v>27760.517875205194</v>
      </c>
      <c r="E48" s="24">
        <v>30485.94654828075</v>
      </c>
      <c r="F48" s="24">
        <v>30555.765049874957</v>
      </c>
      <c r="G48" s="24">
        <v>34102.327189358388</v>
      </c>
      <c r="H48" s="24">
        <v>34354.634554745906</v>
      </c>
      <c r="I48" s="24">
        <v>38862.619080898367</v>
      </c>
      <c r="J48" s="24">
        <v>41505.938570018116</v>
      </c>
      <c r="K48" s="24">
        <v>47754.625206227145</v>
      </c>
      <c r="L48" s="24">
        <v>49876.056776666512</v>
      </c>
      <c r="M48" s="24">
        <v>51721.333352731839</v>
      </c>
      <c r="N48" s="24">
        <v>52541.420629565153</v>
      </c>
      <c r="O48" s="24">
        <v>54790.429684302035</v>
      </c>
      <c r="P48" s="24">
        <v>69471.009867112938</v>
      </c>
      <c r="Q48" s="24">
        <v>69386.207006702592</v>
      </c>
      <c r="R48" s="24">
        <v>68491.950596614552</v>
      </c>
      <c r="S48" s="24">
        <v>56126.691519072701</v>
      </c>
      <c r="T48" s="24">
        <v>52583.499027204671</v>
      </c>
      <c r="U48" s="24">
        <v>49996.780430842839</v>
      </c>
      <c r="V48" s="26">
        <v>78072.216718514799</v>
      </c>
      <c r="W48" s="24">
        <v>83120.78916236994</v>
      </c>
      <c r="X48" s="24">
        <v>83710.810549383779</v>
      </c>
      <c r="Y48" s="24">
        <v>95442.778523824629</v>
      </c>
      <c r="Z48" s="24">
        <v>75304.313392801821</v>
      </c>
      <c r="AA48" s="24">
        <v>64822.184082463529</v>
      </c>
      <c r="AB48" s="24">
        <v>31199.079513756471</v>
      </c>
      <c r="AC48" s="73"/>
      <c r="AD48" s="89">
        <v>7.5805756073336283E-2</v>
      </c>
      <c r="AE48" s="31">
        <v>15543.925951071637</v>
      </c>
      <c r="AF48" s="31">
        <v>15683.150983820939</v>
      </c>
      <c r="AG48" s="31">
        <v>15761.566738740044</v>
      </c>
      <c r="AH48" s="31">
        <v>15840.374572433742</v>
      </c>
      <c r="AI48" s="31">
        <v>15919.57644529591</v>
      </c>
      <c r="AJ48" s="31">
        <v>15999.174327522387</v>
      </c>
      <c r="AK48" s="31">
        <v>16079.17019916</v>
      </c>
      <c r="AL48" s="31">
        <v>16159.566050155798</v>
      </c>
      <c r="AM48" s="31">
        <v>16240.363880406576</v>
      </c>
      <c r="AN48" s="31">
        <v>16321.565699808611</v>
      </c>
      <c r="AO48" s="31">
        <v>16403.173528307649</v>
      </c>
      <c r="AP48" s="31">
        <v>16485.189395949183</v>
      </c>
      <c r="AQ48" s="31">
        <v>16567.61534292893</v>
      </c>
      <c r="AR48" s="31">
        <v>16650.453419643574</v>
      </c>
      <c r="AS48" s="31">
        <v>16733.705686741789</v>
      </c>
      <c r="AT48" s="31">
        <v>16817.374215175496</v>
      </c>
      <c r="AU48" s="31">
        <v>16901.461086251369</v>
      </c>
      <c r="AV48" s="31">
        <v>16985.968391682625</v>
      </c>
      <c r="AW48" s="31">
        <v>17070.898233641041</v>
      </c>
      <c r="AX48" s="31">
        <v>17156.252724809245</v>
      </c>
      <c r="AY48" s="31">
        <v>17242.03398843329</v>
      </c>
      <c r="AZ48" s="31">
        <v>17328.244158375455</v>
      </c>
      <c r="BA48" s="31">
        <v>17414.885379167328</v>
      </c>
      <c r="BB48" s="31">
        <v>17501.959806063162</v>
      </c>
      <c r="BC48" s="31">
        <v>17589.469605093476</v>
      </c>
      <c r="BD48" s="31">
        <v>17677.41695311894</v>
      </c>
      <c r="BE48" s="31">
        <v>17765.804037884536</v>
      </c>
      <c r="BF48" s="31">
        <v>17854.633058073956</v>
      </c>
      <c r="BG48" s="31">
        <v>17943.906223364324</v>
      </c>
      <c r="BH48" s="31">
        <v>18033.625754481149</v>
      </c>
      <c r="BI48" s="31">
        <v>18123.793883253551</v>
      </c>
      <c r="BJ48" s="31">
        <v>18214.412852669815</v>
      </c>
      <c r="BK48" s="31">
        <v>16958.024367452243</v>
      </c>
      <c r="BL48" s="31">
        <v>16976.334735609194</v>
      </c>
      <c r="BM48" s="31">
        <v>16994.668874159179</v>
      </c>
      <c r="BN48" s="31">
        <v>17013.026804583169</v>
      </c>
      <c r="BO48" s="31">
        <v>17029.14093408782</v>
      </c>
      <c r="BP48" s="31">
        <v>17045.27434306941</v>
      </c>
      <c r="BQ48" s="31">
        <v>17061.427044263768</v>
      </c>
      <c r="BR48" s="31">
        <v>17077.599050411965</v>
      </c>
      <c r="BS48" s="31">
        <v>17089.456482530917</v>
      </c>
      <c r="BT48" s="31">
        <v>17101.326157413703</v>
      </c>
      <c r="BU48" s="31">
        <v>17113.208075744402</v>
      </c>
      <c r="BV48" s="31">
        <v>17125.102238206709</v>
      </c>
      <c r="BW48" s="31">
        <v>17137.115238145143</v>
      </c>
      <c r="BX48" s="31">
        <v>17149.140650545669</v>
      </c>
      <c r="BY48" s="31">
        <v>17161.178476140049</v>
      </c>
      <c r="BZ48" s="31">
        <v>17173.228715660523</v>
      </c>
      <c r="CA48" s="31">
        <v>17186.208363889473</v>
      </c>
      <c r="CB48" s="31">
        <v>17199.201764433477</v>
      </c>
      <c r="CC48" s="31">
        <v>17212.208919981502</v>
      </c>
      <c r="CD48" s="31">
        <v>17225.229833224206</v>
      </c>
      <c r="CE48" s="31">
        <v>17238.264506854059</v>
      </c>
      <c r="CF48" s="31">
        <v>17265.653067108771</v>
      </c>
      <c r="CG48" s="31">
        <v>17293.079166219486</v>
      </c>
      <c r="CH48" s="31">
        <v>17320.542851875354</v>
      </c>
      <c r="CI48" s="31">
        <v>17348.044171823367</v>
      </c>
      <c r="CJ48" s="31">
        <v>17375.583173868425</v>
      </c>
      <c r="CK48" s="31">
        <v>17403.159905873403</v>
      </c>
      <c r="CL48" s="31">
        <v>17430.774415759213</v>
      </c>
      <c r="CM48" s="31">
        <v>27663.684338076902</v>
      </c>
      <c r="CN48" s="31">
        <v>27745.006627057366</v>
      </c>
      <c r="CO48" s="31">
        <v>27826.154055534789</v>
      </c>
      <c r="CP48" s="31">
        <v>27907.538820598114</v>
      </c>
      <c r="CQ48" s="31">
        <v>27989.161616399397</v>
      </c>
      <c r="CR48" s="31">
        <v>28071.023139120931</v>
      </c>
      <c r="CS48" s="31">
        <v>28152.711694400885</v>
      </c>
      <c r="CT48" s="31">
        <v>28234.637968841649</v>
      </c>
      <c r="CU48" s="31">
        <v>28316.802654221879</v>
      </c>
      <c r="CV48" s="31">
        <v>28399.206444333369</v>
      </c>
      <c r="CW48" s="31">
        <v>28481.401231323664</v>
      </c>
      <c r="CX48" s="31">
        <v>28563.833911686848</v>
      </c>
      <c r="CY48" s="31">
        <v>28646.50517394903</v>
      </c>
      <c r="CZ48" s="31">
        <v>28729.415708629087</v>
      </c>
      <c r="DA48" s="31">
        <v>28812.195425550563</v>
      </c>
      <c r="DB48" s="31">
        <v>28895.213660428784</v>
      </c>
      <c r="DC48" s="31">
        <v>28978.471100519273</v>
      </c>
      <c r="DD48" s="31">
        <v>29061.968435057752</v>
      </c>
      <c r="DE48" s="31">
        <v>29199.226877894573</v>
      </c>
      <c r="DF48" s="31">
        <v>29337.133586528409</v>
      </c>
      <c r="DG48" s="31">
        <v>29475.691622691069</v>
      </c>
      <c r="DH48" s="31">
        <v>29614.904062574831</v>
      </c>
      <c r="DI48" s="31">
        <v>29699.006572894239</v>
      </c>
      <c r="DJ48" s="31">
        <v>29783.347923502544</v>
      </c>
      <c r="DK48" s="31">
        <v>29867.928792675393</v>
      </c>
      <c r="DL48" s="31">
        <v>29952.749860614615</v>
      </c>
      <c r="DM48" s="31">
        <v>30078.935216135778</v>
      </c>
      <c r="DN48" s="31">
        <v>30205.652167053766</v>
      </c>
      <c r="DO48" s="31">
        <v>30332.902952880959</v>
      </c>
      <c r="DP48" s="31">
        <v>30460.689822564371</v>
      </c>
      <c r="DQ48" s="31">
        <v>30504.211154544599</v>
      </c>
      <c r="DR48" s="31">
        <v>30547.794668515722</v>
      </c>
      <c r="DS48" s="31">
        <v>30591.440453321524</v>
      </c>
      <c r="DT48" s="31">
        <v>30635.148597932766</v>
      </c>
      <c r="DU48" s="31">
        <v>30720.893250509063</v>
      </c>
      <c r="DV48" s="31">
        <v>30806.877893611992</v>
      </c>
      <c r="DW48" s="31">
        <v>30893.103198950532</v>
      </c>
      <c r="DX48" s="31">
        <v>30979.569840113705</v>
      </c>
      <c r="DY48" s="31">
        <v>31065.919746026299</v>
      </c>
      <c r="DZ48" s="31">
        <v>31152.51033656716</v>
      </c>
      <c r="EA48" s="31">
        <v>31239.342282600846</v>
      </c>
      <c r="EB48" s="31">
        <v>31326.41625686183</v>
      </c>
      <c r="EC48" s="31">
        <v>31413.335878546579</v>
      </c>
      <c r="ED48" s="31">
        <v>31500.49667115149</v>
      </c>
      <c r="EE48" s="31">
        <v>31587.899303839753</v>
      </c>
      <c r="EF48" s="31">
        <v>31675.544447631262</v>
      </c>
      <c r="EG48" s="31">
        <v>31847.618836405582</v>
      </c>
      <c r="EH48" s="31">
        <v>32020.628002964728</v>
      </c>
      <c r="EI48" s="31">
        <v>32194.5770254003</v>
      </c>
      <c r="EJ48" s="31">
        <v>32369.471009390127</v>
      </c>
      <c r="EK48" s="29"/>
    </row>
    <row r="49" spans="1:148" ht="11.25" customHeight="1" x14ac:dyDescent="0.2">
      <c r="A49" s="30" t="s">
        <v>34</v>
      </c>
      <c r="B49" s="24">
        <v>63520.692083992086</v>
      </c>
      <c r="C49" s="24">
        <v>64800.66582953099</v>
      </c>
      <c r="D49" s="24">
        <v>66106.431686829324</v>
      </c>
      <c r="E49" s="24">
        <v>67438.509379851283</v>
      </c>
      <c r="F49" s="24">
        <v>68797.429105259027</v>
      </c>
      <c r="G49" s="24">
        <v>70183.731743442899</v>
      </c>
      <c r="H49" s="24">
        <v>71597.969073803964</v>
      </c>
      <c r="I49" s="24">
        <v>70272.565838984796</v>
      </c>
      <c r="J49" s="24">
        <v>68082.110955899581</v>
      </c>
      <c r="K49" s="24">
        <v>68329.808734620354</v>
      </c>
      <c r="L49" s="24">
        <v>68524.566202641916</v>
      </c>
      <c r="M49" s="24">
        <v>68719.817320123519</v>
      </c>
      <c r="N49" s="24">
        <v>68941.356327168542</v>
      </c>
      <c r="O49" s="24">
        <v>69337.249363786628</v>
      </c>
      <c r="P49" s="24">
        <v>90242.625286766881</v>
      </c>
      <c r="Q49" s="24">
        <v>111793.87763165322</v>
      </c>
      <c r="R49" s="24">
        <v>113103.35876179778</v>
      </c>
      <c r="S49" s="24">
        <v>114421.15602558863</v>
      </c>
      <c r="T49" s="24">
        <v>115747.84862155639</v>
      </c>
      <c r="U49" s="24">
        <v>117626.95614968888</v>
      </c>
      <c r="V49" s="26">
        <v>119303.03314968679</v>
      </c>
      <c r="W49" s="24">
        <v>121078.18015863487</v>
      </c>
      <c r="X49" s="24">
        <v>122278.59487431461</v>
      </c>
      <c r="Y49" s="24">
        <v>123400.44418318529</v>
      </c>
      <c r="Z49" s="24">
        <v>124784.18862205614</v>
      </c>
      <c r="AA49" s="24">
        <v>126177.27630116907</v>
      </c>
      <c r="AB49" s="24">
        <v>128432.29487416074</v>
      </c>
      <c r="AC49" s="73"/>
      <c r="AD49" s="89">
        <v>-0.48393124478538141</v>
      </c>
      <c r="AE49" s="31">
        <v>14356.043944355226</v>
      </c>
      <c r="AF49" s="31">
        <v>15053.571293092462</v>
      </c>
      <c r="AG49" s="31">
        <v>16949.488013648137</v>
      </c>
      <c r="AH49" s="31">
        <v>15698.288068923115</v>
      </c>
      <c r="AI49" s="31">
        <v>16379.162660518734</v>
      </c>
      <c r="AJ49" s="31">
        <v>17872.072003087109</v>
      </c>
      <c r="AK49" s="31">
        <v>17320.920285818458</v>
      </c>
      <c r="AL49" s="31">
        <v>17156.868111911026</v>
      </c>
      <c r="AM49" s="31">
        <v>17163.08875516355</v>
      </c>
      <c r="AN49" s="31">
        <v>18099.590401077028</v>
      </c>
      <c r="AO49" s="31">
        <v>18144.38367394112</v>
      </c>
      <c r="AP49" s="31">
        <v>18545.318377600594</v>
      </c>
      <c r="AQ49" s="31">
        <v>17718.243113051838</v>
      </c>
      <c r="AR49" s="31">
        <v>18076.094260619535</v>
      </c>
      <c r="AS49" s="31">
        <v>18379.891336761564</v>
      </c>
      <c r="AT49" s="31">
        <v>19016.340105596122</v>
      </c>
      <c r="AU49" s="31">
        <v>18426.437293757888</v>
      </c>
      <c r="AV49" s="31">
        <v>18552.842118541095</v>
      </c>
      <c r="AW49" s="31">
        <v>18627.030020278864</v>
      </c>
      <c r="AX49" s="31">
        <v>19105.052883388893</v>
      </c>
      <c r="AY49" s="31">
        <v>18289.984839012923</v>
      </c>
      <c r="AZ49" s="31">
        <v>18714.862649153736</v>
      </c>
      <c r="BA49" s="31">
        <v>18700.582939838907</v>
      </c>
      <c r="BB49" s="31">
        <v>19683.75697250283</v>
      </c>
      <c r="BC49" s="31">
        <v>19696.548107433959</v>
      </c>
      <c r="BD49" s="31">
        <v>19187.31993241877</v>
      </c>
      <c r="BE49" s="31">
        <v>18762.380298113138</v>
      </c>
      <c r="BF49" s="31">
        <v>18500.678884920133</v>
      </c>
      <c r="BG49" s="31">
        <v>19104.514052586252</v>
      </c>
      <c r="BH49" s="31">
        <v>19584.393909822262</v>
      </c>
      <c r="BI49" s="31">
        <v>19941.467376316723</v>
      </c>
      <c r="BJ49" s="31">
        <v>20047.201598237309</v>
      </c>
      <c r="BK49" s="31">
        <v>19847.489953359647</v>
      </c>
      <c r="BL49" s="31">
        <v>19125.087740705956</v>
      </c>
      <c r="BM49" s="31">
        <v>19101.568344463954</v>
      </c>
      <c r="BN49" s="31">
        <v>19832.734613170578</v>
      </c>
      <c r="BO49" s="31">
        <v>20880.828038327119</v>
      </c>
      <c r="BP49" s="31">
        <v>22870.307978708421</v>
      </c>
      <c r="BQ49" s="31">
        <v>21701.132643005571</v>
      </c>
      <c r="BR49" s="31">
        <v>22017.859797389989</v>
      </c>
      <c r="BS49" s="31">
        <v>23283.45699997844</v>
      </c>
      <c r="BT49" s="31">
        <v>21766.52185646438</v>
      </c>
      <c r="BU49" s="31">
        <v>21560.106820417568</v>
      </c>
      <c r="BV49" s="31">
        <v>28260.460712627013</v>
      </c>
      <c r="BW49" s="31">
        <v>24480.080529739855</v>
      </c>
      <c r="BX49" s="31">
        <v>25740.477207011569</v>
      </c>
      <c r="BY49" s="31">
        <v>26440.871489777568</v>
      </c>
      <c r="BZ49" s="31">
        <v>24549.661471945434</v>
      </c>
      <c r="CA49" s="31">
        <v>24120.23218649362</v>
      </c>
      <c r="CB49" s="31">
        <v>23608.022840060781</v>
      </c>
      <c r="CC49" s="31">
        <v>22713.346332554494</v>
      </c>
      <c r="CD49" s="31">
        <v>22021.35362778233</v>
      </c>
      <c r="CE49" s="31">
        <v>20699.287216265118</v>
      </c>
      <c r="CF49" s="31">
        <v>18274.192120774849</v>
      </c>
      <c r="CG49" s="31">
        <v>20212.651332949372</v>
      </c>
      <c r="CH49" s="31">
        <v>21555.25020628349</v>
      </c>
      <c r="CI49" s="31">
        <v>21147.460758148689</v>
      </c>
      <c r="CJ49" s="31">
        <v>18951.113255717992</v>
      </c>
      <c r="CK49" s="31">
        <v>18996.068108066451</v>
      </c>
      <c r="CL49" s="31">
        <v>19022.098252543332</v>
      </c>
      <c r="CM49" s="31">
        <v>12015.269874411975</v>
      </c>
      <c r="CN49" s="31">
        <v>14269.207564053908</v>
      </c>
      <c r="CO49" s="31">
        <v>14111.813567975225</v>
      </c>
      <c r="CP49" s="31">
        <v>14969.042205819513</v>
      </c>
      <c r="CQ49" s="31">
        <v>16541.647953313764</v>
      </c>
      <c r="CR49" s="31">
        <v>16669.391150722171</v>
      </c>
      <c r="CS49" s="31">
        <v>19634.861125535463</v>
      </c>
      <c r="CT49" s="31">
        <v>18554.275281006667</v>
      </c>
      <c r="CU49" s="31">
        <v>20616.145228477835</v>
      </c>
      <c r="CV49" s="31">
        <v>21664.625706345159</v>
      </c>
      <c r="CW49" s="31">
        <v>20616.031015535878</v>
      </c>
      <c r="CX49" s="31">
        <v>17300.345506380621</v>
      </c>
      <c r="CY49" s="31">
        <v>17515.571030445899</v>
      </c>
      <c r="CZ49" s="31">
        <v>17795.054237085649</v>
      </c>
      <c r="DA49" s="31">
        <v>15710.467047283295</v>
      </c>
      <c r="DB49" s="31">
        <v>17526.319389602926</v>
      </c>
      <c r="DC49" s="31">
        <v>25318.979741247738</v>
      </c>
      <c r="DD49" s="31">
        <v>18558.072073278126</v>
      </c>
      <c r="DE49" s="31">
        <v>21315.005083884371</v>
      </c>
      <c r="DF49" s="31">
        <v>14713.861127470142</v>
      </c>
      <c r="DG49" s="31">
        <v>15396.542445760339</v>
      </c>
      <c r="DH49" s="31">
        <v>19774.50958763095</v>
      </c>
      <c r="DI49" s="31">
        <v>18231.748090137004</v>
      </c>
      <c r="DJ49" s="31">
        <v>13650.581289449603</v>
      </c>
      <c r="DK49" s="31">
        <v>14936.860146483754</v>
      </c>
      <c r="DL49" s="31">
        <v>20377.777305379979</v>
      </c>
      <c r="DM49" s="31">
        <v>17210.228530356111</v>
      </c>
      <c r="DN49" s="31">
        <v>17114.446799173387</v>
      </c>
      <c r="DO49" s="31">
        <v>17379.823889902193</v>
      </c>
      <c r="DP49" s="31">
        <v>18359.618292851941</v>
      </c>
      <c r="DQ49" s="31">
        <v>18712.009327611133</v>
      </c>
      <c r="DR49" s="31">
        <v>14064.53067749181</v>
      </c>
      <c r="DS49" s="31">
        <v>15174.611905797294</v>
      </c>
      <c r="DT49" s="31">
        <v>16990.536322103464</v>
      </c>
      <c r="DU49" s="31">
        <v>16707.044998822952</v>
      </c>
      <c r="DV49" s="31">
        <v>15115.892456821928</v>
      </c>
      <c r="DW49" s="31">
        <v>15935.474462156224</v>
      </c>
      <c r="DX49" s="31">
        <v>17556.79976293043</v>
      </c>
      <c r="DY49" s="31">
        <v>15088.446663060296</v>
      </c>
      <c r="DZ49" s="31">
        <v>11711.168235932641</v>
      </c>
      <c r="EA49" s="31">
        <v>13995.191391366874</v>
      </c>
      <c r="EB49" s="31">
        <v>15220.201085133958</v>
      </c>
      <c r="EC49" s="31">
        <v>15866.363871036538</v>
      </c>
      <c r="ED49" s="31">
        <v>14799.089377286464</v>
      </c>
      <c r="EE49" s="31">
        <v>13329.962839373517</v>
      </c>
      <c r="EF49" s="31">
        <v>16561.483868183353</v>
      </c>
      <c r="EG49" s="31">
        <v>16483.458593209598</v>
      </c>
      <c r="EH49" s="31">
        <v>16401.420210540586</v>
      </c>
      <c r="EI49" s="31">
        <v>15883.12102212764</v>
      </c>
      <c r="EJ49" s="31">
        <v>17361.359206591595</v>
      </c>
      <c r="EK49" s="29"/>
    </row>
    <row r="50" spans="1:148" ht="11.25" customHeight="1" x14ac:dyDescent="0.2">
      <c r="A50" s="44" t="s">
        <v>35</v>
      </c>
      <c r="B50" s="45">
        <v>66899.010746177097</v>
      </c>
      <c r="C50" s="45">
        <v>69740.467553970069</v>
      </c>
      <c r="D50" s="45">
        <v>72484.039425213079</v>
      </c>
      <c r="E50" s="45">
        <v>74375.510854656677</v>
      </c>
      <c r="F50" s="45">
        <v>74736.930391834409</v>
      </c>
      <c r="G50" s="45">
        <v>77268.207952194469</v>
      </c>
      <c r="H50" s="45">
        <v>75951.967145441784</v>
      </c>
      <c r="I50" s="45">
        <v>78961.246668619642</v>
      </c>
      <c r="J50" s="45">
        <v>82685.438974670076</v>
      </c>
      <c r="K50" s="45">
        <v>88768.971296838368</v>
      </c>
      <c r="L50" s="45">
        <v>100041.125269796</v>
      </c>
      <c r="M50" s="45">
        <v>98718.787988277414</v>
      </c>
      <c r="N50" s="45">
        <v>83708.179297376788</v>
      </c>
      <c r="O50" s="45">
        <v>81866.475553099546</v>
      </c>
      <c r="P50" s="45">
        <v>64302.643799075668</v>
      </c>
      <c r="Q50" s="45">
        <v>62291.894877830673</v>
      </c>
      <c r="R50" s="45">
        <v>80469.90734136512</v>
      </c>
      <c r="S50" s="45">
        <v>73227.001789448055</v>
      </c>
      <c r="T50" s="45">
        <v>77113.838251412089</v>
      </c>
      <c r="U50" s="45">
        <v>71199.918244745801</v>
      </c>
      <c r="V50" s="77">
        <v>67196.966831450336</v>
      </c>
      <c r="W50" s="45">
        <v>70064.117512283628</v>
      </c>
      <c r="X50" s="45">
        <v>64941.688233003704</v>
      </c>
      <c r="Y50" s="45">
        <v>65315.211680731532</v>
      </c>
      <c r="Z50" s="45">
        <v>56015.007375493769</v>
      </c>
      <c r="AA50" s="45">
        <v>60556.899955879868</v>
      </c>
      <c r="AB50" s="45">
        <v>66129.359032469423</v>
      </c>
      <c r="AC50" s="78"/>
      <c r="AD50" s="138">
        <v>0.91797684327686113</v>
      </c>
      <c r="AE50" s="31">
        <v>-2864.7832902636223</v>
      </c>
      <c r="AF50" s="31">
        <v>-2881.5609376443754</v>
      </c>
      <c r="AG50" s="31">
        <v>-2864.7832902636223</v>
      </c>
      <c r="AH50" s="31">
        <v>-2868.9777021088103</v>
      </c>
      <c r="AI50" s="31">
        <v>-2822.8391718117382</v>
      </c>
      <c r="AJ50" s="31">
        <v>-2831.2279955021149</v>
      </c>
      <c r="AK50" s="31">
        <v>-2843.81123103768</v>
      </c>
      <c r="AL50" s="31">
        <v>-2860.5888784184335</v>
      </c>
      <c r="AM50" s="31">
        <v>-2889.9497613347517</v>
      </c>
      <c r="AN50" s="31">
        <v>-2969.6435863933298</v>
      </c>
      <c r="AO50" s="31">
        <v>-3019.9765285355893</v>
      </c>
      <c r="AP50" s="31">
        <v>-3011.5877048452126</v>
      </c>
      <c r="AQ50" s="31">
        <v>-3019.9765285355898</v>
      </c>
      <c r="AR50" s="31">
        <v>-3061.920646987473</v>
      </c>
      <c r="AS50" s="31">
        <v>-3015.7821166904014</v>
      </c>
      <c r="AT50" s="31">
        <v>-2906.7274087155051</v>
      </c>
      <c r="AU50" s="31">
        <v>-3145.8088838912395</v>
      </c>
      <c r="AV50" s="31">
        <v>-3168.9885282988589</v>
      </c>
      <c r="AW50" s="31">
        <v>-3172.299906071376</v>
      </c>
      <c r="AX50" s="31">
        <v>-3215.3478171140978</v>
      </c>
      <c r="AY50" s="31">
        <v>-3284.886750336957</v>
      </c>
      <c r="AZ50" s="31">
        <v>-3395.8179057162793</v>
      </c>
      <c r="BA50" s="31">
        <v>-3490.1921722330162</v>
      </c>
      <c r="BB50" s="31">
        <v>-3576.2879943184607</v>
      </c>
      <c r="BC50" s="31">
        <v>-3624.3029720199588</v>
      </c>
      <c r="BD50" s="31">
        <v>-3682.2520830390076</v>
      </c>
      <c r="BE50" s="31">
        <v>-3760.0694606931593</v>
      </c>
      <c r="BF50" s="31">
        <v>-3770.0035940107109</v>
      </c>
      <c r="BG50" s="31">
        <v>-3875.9676827312583</v>
      </c>
      <c r="BH50" s="31">
        <v>-3927.2940382052734</v>
      </c>
      <c r="BI50" s="31">
        <v>-4008.4227936319421</v>
      </c>
      <c r="BJ50" s="31">
        <v>-4029.9467491533032</v>
      </c>
      <c r="BK50" s="31">
        <v>-4142.5335934188843</v>
      </c>
      <c r="BL50" s="31">
        <v>-4208.7611488692264</v>
      </c>
      <c r="BM50" s="31">
        <v>-4240.2192377081392</v>
      </c>
      <c r="BN50" s="31">
        <v>-4289.8899042958956</v>
      </c>
      <c r="BO50" s="31">
        <v>-4399.16537078896</v>
      </c>
      <c r="BP50" s="31">
        <v>-4521.6863483720927</v>
      </c>
      <c r="BQ50" s="31">
        <v>-4581.2911482774007</v>
      </c>
      <c r="BR50" s="31">
        <v>-4617.7163037750888</v>
      </c>
      <c r="BS50" s="31">
        <v>-4675.6654147941381</v>
      </c>
      <c r="BT50" s="31">
        <v>-4760.1055479933239</v>
      </c>
      <c r="BU50" s="31">
        <v>-4821.3660367848906</v>
      </c>
      <c r="BV50" s="31">
        <v>-4937.2642588229883</v>
      </c>
      <c r="BW50" s="31">
        <v>-4930.6415032779541</v>
      </c>
      <c r="BX50" s="31">
        <v>-4955.4768365718328</v>
      </c>
      <c r="BY50" s="31">
        <v>-5064.7523030648963</v>
      </c>
      <c r="BZ50" s="31">
        <v>-4981.9678587519684</v>
      </c>
      <c r="CA50" s="31">
        <v>-5102.8331474488432</v>
      </c>
      <c r="CB50" s="31">
        <v>-5043.2283475435352</v>
      </c>
      <c r="CC50" s="31">
        <v>-5116.0786585389114</v>
      </c>
      <c r="CD50" s="31">
        <v>-5059.7852364061209</v>
      </c>
      <c r="CE50" s="31">
        <v>-5059.7852364061209</v>
      </c>
      <c r="CF50" s="31">
        <v>-4843.6372989257352</v>
      </c>
      <c r="CG50" s="31">
        <v>-5142.4810408747217</v>
      </c>
      <c r="CH50" s="31">
        <v>-4905.9719620133947</v>
      </c>
      <c r="CI50" s="31">
        <v>-4353.0724957712009</v>
      </c>
      <c r="CJ50" s="31">
        <v>-4134.1193861550064</v>
      </c>
      <c r="CK50" s="31">
        <v>-4770.0814814079131</v>
      </c>
      <c r="CL50" s="31">
        <v>-5323.6869108873589</v>
      </c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29"/>
    </row>
    <row r="51" spans="1:148" ht="11.25" customHeight="1" x14ac:dyDescent="0.2">
      <c r="A51" s="48" t="s">
        <v>44</v>
      </c>
      <c r="B51" s="51">
        <v>1011358.2455489134</v>
      </c>
      <c r="C51" s="51">
        <v>1092830.7710795715</v>
      </c>
      <c r="D51" s="51">
        <v>1133447.9550494999</v>
      </c>
      <c r="E51" s="51">
        <v>1145842.4359408962</v>
      </c>
      <c r="F51" s="51">
        <v>1190637.4686661658</v>
      </c>
      <c r="G51" s="51">
        <v>1251277.2267820996</v>
      </c>
      <c r="H51" s="51">
        <v>1343748.1871706948</v>
      </c>
      <c r="I51" s="51">
        <v>1419696.3006559589</v>
      </c>
      <c r="J51" s="51">
        <v>1493699.8049588434</v>
      </c>
      <c r="K51" s="51">
        <v>1539814.2250123043</v>
      </c>
      <c r="L51" s="51">
        <v>1642045.605406347</v>
      </c>
      <c r="M51" s="51">
        <v>1677056.1449971611</v>
      </c>
      <c r="N51" s="25">
        <v>1685206.2770010952</v>
      </c>
      <c r="O51" s="25">
        <v>1745133.9559555836</v>
      </c>
      <c r="P51" s="25">
        <v>1735678.4354739615</v>
      </c>
      <c r="Q51" s="25">
        <v>1779947.2004598703</v>
      </c>
      <c r="R51" s="25">
        <v>1854231.4116463647</v>
      </c>
      <c r="S51" s="25">
        <v>1778417.0292270377</v>
      </c>
      <c r="T51" s="25">
        <v>1770968.2173542625</v>
      </c>
      <c r="U51" s="25">
        <v>1772353.9193793724</v>
      </c>
      <c r="V51" s="49">
        <v>1848072.2372034269</v>
      </c>
      <c r="W51" s="25">
        <v>1996943.8233236207</v>
      </c>
      <c r="X51" s="25">
        <v>2017784.287547613</v>
      </c>
      <c r="Y51" s="25">
        <v>1994183.083924822</v>
      </c>
      <c r="Z51" s="24">
        <v>2081524.8240529934</v>
      </c>
      <c r="AA51" s="24">
        <v>2027559.0387062749</v>
      </c>
      <c r="AB51" s="24">
        <v>1863582.3368659739</v>
      </c>
      <c r="AC51" s="73">
        <v>2050429.060345053</v>
      </c>
      <c r="AD51" s="139">
        <v>4.9242908720287915E-2</v>
      </c>
      <c r="AE51" s="79">
        <v>226719.61749498339</v>
      </c>
      <c r="AF51" s="80">
        <v>240116.390781625</v>
      </c>
      <c r="AG51" s="80">
        <v>250980.22593862432</v>
      </c>
      <c r="AH51" s="80">
        <v>253474.87066699381</v>
      </c>
      <c r="AI51" s="80">
        <v>254862.75496050224</v>
      </c>
      <c r="AJ51" s="80">
        <v>252040.39398279315</v>
      </c>
      <c r="AK51" s="80">
        <v>262085.92323662984</v>
      </c>
      <c r="AL51" s="80">
        <v>278378.01182017813</v>
      </c>
      <c r="AM51" s="80">
        <v>280600.18771584867</v>
      </c>
      <c r="AN51" s="80">
        <v>271766.64830691466</v>
      </c>
      <c r="AO51" s="80">
        <v>286519.43294665887</v>
      </c>
      <c r="AP51" s="80">
        <v>288921.58481554454</v>
      </c>
      <c r="AQ51" s="80">
        <v>275449.2246108402</v>
      </c>
      <c r="AR51" s="80">
        <v>282557.71267645608</v>
      </c>
      <c r="AS51" s="80">
        <v>279935.46903354861</v>
      </c>
      <c r="AT51" s="80">
        <v>291765.22074243019</v>
      </c>
      <c r="AU51" s="25">
        <v>284762.29639057576</v>
      </c>
      <c r="AV51" s="25">
        <v>289379.44977434172</v>
      </c>
      <c r="AW51" s="25">
        <v>293906.19929326087</v>
      </c>
      <c r="AX51" s="25">
        <v>310143.05504281411</v>
      </c>
      <c r="AY51" s="25">
        <v>294975.94779930182</v>
      </c>
      <c r="AZ51" s="25">
        <v>291612.26653078909</v>
      </c>
      <c r="BA51" s="25">
        <v>301830.43088998209</v>
      </c>
      <c r="BB51" s="25">
        <v>325721.63386211084</v>
      </c>
      <c r="BC51" s="25">
        <v>314793.94236052781</v>
      </c>
      <c r="BD51" s="25">
        <v>308931.219669479</v>
      </c>
      <c r="BE51" s="25">
        <v>334143.17617992847</v>
      </c>
      <c r="BF51" s="25">
        <v>342512.78563700966</v>
      </c>
      <c r="BG51" s="25">
        <v>333036.44924905006</v>
      </c>
      <c r="BH51" s="25">
        <v>334055.77610470663</v>
      </c>
      <c r="BI51" s="25">
        <v>353359.74224102235</v>
      </c>
      <c r="BJ51" s="25">
        <v>370265.67499881232</v>
      </c>
      <c r="BK51" s="25">
        <v>342997.2250981477</v>
      </c>
      <c r="BL51" s="25">
        <v>353073.65831797686</v>
      </c>
      <c r="BM51" s="25">
        <v>367589.73265123414</v>
      </c>
      <c r="BN51" s="25">
        <v>380072.83448456106</v>
      </c>
      <c r="BO51" s="25">
        <v>370222.52150077675</v>
      </c>
      <c r="BP51" s="25">
        <v>375814.71632227121</v>
      </c>
      <c r="BQ51" s="25">
        <v>385159.04861809424</v>
      </c>
      <c r="BR51" s="25">
        <v>394585.06568714272</v>
      </c>
      <c r="BS51" s="25">
        <v>384491.21497129282</v>
      </c>
      <c r="BT51" s="25">
        <v>375578.89573577448</v>
      </c>
      <c r="BU51" s="25">
        <v>392241.48250385176</v>
      </c>
      <c r="BV51" s="25">
        <v>429479.89394571818</v>
      </c>
      <c r="BW51" s="25">
        <v>409668.16465503821</v>
      </c>
      <c r="BX51" s="25">
        <v>410656.0643017384</v>
      </c>
      <c r="BY51" s="25">
        <v>420237.4343502369</v>
      </c>
      <c r="BZ51" s="25">
        <v>435126.09251886583</v>
      </c>
      <c r="CA51" s="25">
        <v>416380.20491309493</v>
      </c>
      <c r="CB51" s="25">
        <v>405312.41321496345</v>
      </c>
      <c r="CC51" s="25">
        <v>419936.24730929756</v>
      </c>
      <c r="CD51" s="25">
        <v>431185.22230666189</v>
      </c>
      <c r="CE51" s="25">
        <v>418177.43375159864</v>
      </c>
      <c r="CF51" s="25">
        <v>415907.37363353709</v>
      </c>
      <c r="CG51" s="25">
        <v>463243.78887892916</v>
      </c>
      <c r="CH51" s="25">
        <v>459974.67987940175</v>
      </c>
      <c r="CI51" s="25">
        <v>413451.26437314274</v>
      </c>
      <c r="CJ51" s="25">
        <v>408464.22282411007</v>
      </c>
      <c r="CK51" s="25">
        <v>434340.05111780023</v>
      </c>
      <c r="CL51" s="25">
        <v>425743.46356580482</v>
      </c>
      <c r="CM51" s="25">
        <v>452016.3113193044</v>
      </c>
      <c r="CN51" s="25">
        <v>423676.11267629062</v>
      </c>
      <c r="CO51" s="25">
        <v>437850.34885955416</v>
      </c>
      <c r="CP51" s="25">
        <v>464567.25932744611</v>
      </c>
      <c r="CQ51" s="25">
        <v>440082.71981513978</v>
      </c>
      <c r="CR51" s="25">
        <v>437235.84063091414</v>
      </c>
      <c r="CS51" s="25">
        <v>470023.33440740313</v>
      </c>
      <c r="CT51" s="25">
        <v>472975.83288195106</v>
      </c>
      <c r="CU51" s="25">
        <v>459367.67861061206</v>
      </c>
      <c r="CV51" s="25">
        <v>450403.30272117292</v>
      </c>
      <c r="CW51" s="25">
        <v>462667.866974267</v>
      </c>
      <c r="CX51" s="25">
        <v>451808.14434092148</v>
      </c>
      <c r="CY51" s="25">
        <v>426275.68379976862</v>
      </c>
      <c r="CZ51" s="25">
        <v>436342.16770637775</v>
      </c>
      <c r="DA51" s="25">
        <v>451460.75338013825</v>
      </c>
      <c r="DB51" s="25">
        <v>437552.53514845297</v>
      </c>
      <c r="DC51" s="25">
        <v>443082.1391685523</v>
      </c>
      <c r="DD51" s="25">
        <v>438914.95704802859</v>
      </c>
      <c r="DE51" s="25">
        <v>440426.52136887307</v>
      </c>
      <c r="DF51" s="25">
        <v>443043.75873668486</v>
      </c>
      <c r="DG51" s="25">
        <v>442405.28835714178</v>
      </c>
      <c r="DH51" s="25">
        <v>446058.76327476988</v>
      </c>
      <c r="DI51" s="25">
        <v>469737.15745348198</v>
      </c>
      <c r="DJ51" s="25">
        <v>452701.01129344007</v>
      </c>
      <c r="DK51" s="25">
        <v>457619.42885038641</v>
      </c>
      <c r="DL51" s="25">
        <v>467231.86186383152</v>
      </c>
      <c r="DM51" s="25">
        <v>512659.42990858835</v>
      </c>
      <c r="DN51" s="25">
        <v>496721.15692262864</v>
      </c>
      <c r="DO51" s="25">
        <v>502135.92421985307</v>
      </c>
      <c r="DP51" s="25">
        <v>486734.68437030428</v>
      </c>
      <c r="DQ51" s="25">
        <v>516815.47321304539</v>
      </c>
      <c r="DR51" s="25">
        <v>501279.01444135216</v>
      </c>
      <c r="DS51" s="25">
        <v>506250.15112292441</v>
      </c>
      <c r="DT51" s="25">
        <v>494737.00089866458</v>
      </c>
      <c r="DU51" s="25">
        <v>504855.77461358922</v>
      </c>
      <c r="DV51" s="25">
        <v>489693.77840044646</v>
      </c>
      <c r="DW51" s="25">
        <v>506577.21597851499</v>
      </c>
      <c r="DX51" s="25">
        <v>493056.31493227161</v>
      </c>
      <c r="DY51" s="25">
        <v>515859.17620709055</v>
      </c>
      <c r="DZ51" s="25">
        <v>527346.53884244489</v>
      </c>
      <c r="EA51" s="25">
        <v>516634.64420528116</v>
      </c>
      <c r="EB51" s="25">
        <v>521684.46479817649</v>
      </c>
      <c r="EC51" s="25">
        <v>542847.67758200667</v>
      </c>
      <c r="ED51" s="25">
        <v>511505.55312093324</v>
      </c>
      <c r="EE51" s="25">
        <v>503671.9032305812</v>
      </c>
      <c r="EF51" s="25">
        <v>469533.90477275383</v>
      </c>
      <c r="EG51" s="25">
        <v>461124.88874112215</v>
      </c>
      <c r="EH51" s="25">
        <v>471814.12518547382</v>
      </c>
      <c r="EI51" s="25">
        <v>469606.27671725315</v>
      </c>
      <c r="EJ51" s="25">
        <v>461037.04622212466</v>
      </c>
      <c r="EK51" s="52"/>
      <c r="EL51" s="53"/>
      <c r="EM51" s="53"/>
    </row>
    <row r="52" spans="1:148" ht="11.25" customHeight="1" x14ac:dyDescent="0.2">
      <c r="A52" s="54" t="s">
        <v>45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56"/>
      <c r="R52" s="56"/>
      <c r="S52" s="56"/>
      <c r="T52" s="56"/>
      <c r="U52" s="56"/>
      <c r="V52" s="57"/>
      <c r="W52" s="56"/>
      <c r="X52" s="56"/>
      <c r="Y52" s="56"/>
      <c r="Z52" s="56"/>
      <c r="AA52" s="56"/>
      <c r="AB52" s="56"/>
      <c r="AC52" s="68"/>
      <c r="AD52" s="29"/>
      <c r="AE52" s="59"/>
      <c r="AF52" s="56">
        <v>5.9089607836595892E-2</v>
      </c>
      <c r="AG52" s="56">
        <v>4.5244038200122239E-2</v>
      </c>
      <c r="AH52" s="56">
        <v>9.9396066723580478E-3</v>
      </c>
      <c r="AI52" s="56">
        <v>5.4754315086791294E-3</v>
      </c>
      <c r="AJ52" s="56">
        <v>-1.1074042490620051E-2</v>
      </c>
      <c r="AK52" s="56">
        <v>3.9856822531877611E-2</v>
      </c>
      <c r="AL52" s="56">
        <v>6.2163157724570484E-2</v>
      </c>
      <c r="AM52" s="56">
        <v>7.9825841169740563E-3</v>
      </c>
      <c r="AN52" s="56">
        <v>-3.1480874909033729E-2</v>
      </c>
      <c r="AO52" s="56">
        <v>5.428475028725166E-2</v>
      </c>
      <c r="AP52" s="56">
        <v>8.3839055668273321E-3</v>
      </c>
      <c r="AQ52" s="56">
        <v>-4.662981553733847E-2</v>
      </c>
      <c r="AR52" s="56">
        <v>2.5806890818657724E-2</v>
      </c>
      <c r="AS52" s="56">
        <v>-9.2803824679529301E-3</v>
      </c>
      <c r="AT52" s="56">
        <v>4.225885254813444E-2</v>
      </c>
      <c r="AU52" s="55">
        <v>-2.4001916109242516E-2</v>
      </c>
      <c r="AV52" s="55">
        <v>1.6214061490195109E-2</v>
      </c>
      <c r="AW52" s="55">
        <v>1.5642954337113935E-2</v>
      </c>
      <c r="AX52" s="55">
        <v>5.5245026435635225E-2</v>
      </c>
      <c r="AY52" s="55">
        <v>-4.8903584964746449E-2</v>
      </c>
      <c r="AZ52" s="55">
        <v>-1.1403239123758513E-2</v>
      </c>
      <c r="BA52" s="55">
        <v>3.5040241896388657E-2</v>
      </c>
      <c r="BB52" s="55">
        <v>7.9154387785495217E-2</v>
      </c>
      <c r="BC52" s="55">
        <v>-3.3549173175918323E-2</v>
      </c>
      <c r="BD52" s="55">
        <v>-1.8624000980089872E-2</v>
      </c>
      <c r="BE52" s="55">
        <v>8.1610257899552341E-2</v>
      </c>
      <c r="BF52" s="55">
        <v>2.5047973604507501E-2</v>
      </c>
      <c r="BG52" s="55">
        <v>-2.7667102617309314E-2</v>
      </c>
      <c r="BH52" s="55">
        <v>3.0607065921912646E-3</v>
      </c>
      <c r="BI52" s="55">
        <v>5.7786655753753857E-2</v>
      </c>
      <c r="BJ52" s="55">
        <v>4.784340358234318E-2</v>
      </c>
      <c r="BK52" s="55">
        <v>-7.3645632695366836E-2</v>
      </c>
      <c r="BL52" s="55">
        <v>2.9377593993496154E-2</v>
      </c>
      <c r="BM52" s="55">
        <v>4.1113444719753423E-2</v>
      </c>
      <c r="BN52" s="55">
        <v>3.3959332169842593E-2</v>
      </c>
      <c r="BO52" s="55">
        <v>-2.5916908787082527E-2</v>
      </c>
      <c r="BP52" s="55">
        <v>1.5104955794761787E-2</v>
      </c>
      <c r="BQ52" s="55">
        <v>2.4864200069829145E-2</v>
      </c>
      <c r="BR52" s="55">
        <v>2.4473051075569741E-2</v>
      </c>
      <c r="BS52" s="55">
        <v>-2.5580924352198053E-2</v>
      </c>
      <c r="BT52" s="55">
        <v>-2.3179513311334721E-2</v>
      </c>
      <c r="BU52" s="55">
        <v>4.4365077370587036E-2</v>
      </c>
      <c r="BV52" s="55">
        <v>9.4937463534343847E-2</v>
      </c>
      <c r="BW52" s="55">
        <v>-4.6129585039862087E-2</v>
      </c>
      <c r="BX52" s="55">
        <v>2.4114630618956578E-3</v>
      </c>
      <c r="BY52" s="55">
        <v>2.3331860604056232E-2</v>
      </c>
      <c r="BZ52" s="55">
        <v>3.5429157308771053E-2</v>
      </c>
      <c r="CA52" s="55">
        <v>-4.3081506551938431E-2</v>
      </c>
      <c r="CB52" s="55">
        <v>-2.6580974713823147E-2</v>
      </c>
      <c r="CC52" s="55">
        <v>3.6080400248136746E-2</v>
      </c>
      <c r="CD52" s="55">
        <v>2.6787339910381958E-2</v>
      </c>
      <c r="CE52" s="55">
        <v>-3.0167519391033348E-2</v>
      </c>
      <c r="CF52" s="55">
        <v>-5.4284615448905171E-3</v>
      </c>
      <c r="CG52" s="55">
        <v>0.11381480167529068</v>
      </c>
      <c r="CH52" s="55">
        <v>-7.0569947790100063E-3</v>
      </c>
      <c r="CI52" s="55">
        <v>-0.10114342710876334</v>
      </c>
      <c r="CJ52" s="55">
        <v>-1.2061981613706751E-2</v>
      </c>
      <c r="CK52" s="55">
        <v>6.3349069141932279E-2</v>
      </c>
      <c r="CL52" s="55">
        <v>-1.9792297601548769E-2</v>
      </c>
      <c r="CM52" s="55">
        <v>6.1710513494328101E-2</v>
      </c>
      <c r="CN52" s="55">
        <v>-6.2697291963418222E-2</v>
      </c>
      <c r="CO52" s="55">
        <v>3.3455358372052935E-2</v>
      </c>
      <c r="CP52" s="55">
        <v>6.1018360582514308E-2</v>
      </c>
      <c r="CQ52" s="55">
        <v>-5.2703971321079734E-2</v>
      </c>
      <c r="CR52" s="55">
        <v>-6.4689638016722784E-3</v>
      </c>
      <c r="CS52" s="55">
        <v>7.4988120208027587E-2</v>
      </c>
      <c r="CT52" s="55">
        <v>6.2815997811478397E-3</v>
      </c>
      <c r="CU52" s="55">
        <v>-2.8771352202968559E-2</v>
      </c>
      <c r="CV52" s="55">
        <v>-1.9514598668657901E-2</v>
      </c>
      <c r="CW52" s="55">
        <v>2.7230182769522493E-2</v>
      </c>
      <c r="CX52" s="55">
        <v>-2.347196208884228E-2</v>
      </c>
      <c r="CY52" s="55">
        <v>-5.6511731497001949E-2</v>
      </c>
      <c r="CZ52" s="55">
        <v>2.3614961606249096E-2</v>
      </c>
      <c r="DA52" s="55">
        <v>3.4648463505672522E-2</v>
      </c>
      <c r="DB52" s="55">
        <v>-3.0807147969237336E-2</v>
      </c>
      <c r="DC52" s="55">
        <v>1.263757737850435E-2</v>
      </c>
      <c r="DD52" s="55">
        <v>-9.4049878163526834E-3</v>
      </c>
      <c r="DE52" s="55">
        <v>3.443866053256972E-3</v>
      </c>
      <c r="DF52" s="55">
        <v>5.9425062770452897E-3</v>
      </c>
      <c r="DG52" s="55">
        <v>-1.4411000424960907E-3</v>
      </c>
      <c r="DH52" s="55">
        <v>8.2582080589388429E-3</v>
      </c>
      <c r="DI52" s="55">
        <v>5.3083575816055273E-2</v>
      </c>
      <c r="DJ52" s="55">
        <v>-3.6267401651590703E-2</v>
      </c>
      <c r="DK52" s="55">
        <v>1.0864604748493045E-2</v>
      </c>
      <c r="DL52" s="55">
        <v>2.1005299179698511E-2</v>
      </c>
      <c r="DM52" s="55">
        <v>9.7227033840419308E-2</v>
      </c>
      <c r="DN52" s="55">
        <v>-3.1089397865560864E-2</v>
      </c>
      <c r="DO52" s="55">
        <v>1.0901020062787259E-2</v>
      </c>
      <c r="DP52" s="55">
        <v>-3.0671455888118371E-2</v>
      </c>
      <c r="DQ52" s="55">
        <v>6.1801202603132932E-2</v>
      </c>
      <c r="DR52" s="55">
        <v>-3.0061907154410372E-2</v>
      </c>
      <c r="DS52" s="55">
        <v>9.916905632110451E-3</v>
      </c>
      <c r="DT52" s="55">
        <v>-2.2742018345520032E-2</v>
      </c>
      <c r="DU52" s="55">
        <v>2.0452833922961933E-2</v>
      </c>
      <c r="DV52" s="55">
        <v>-3.0032331956087011E-2</v>
      </c>
      <c r="DW52" s="55">
        <v>3.4477541522412558E-2</v>
      </c>
      <c r="DX52" s="55">
        <v>-2.6690701081228285E-2</v>
      </c>
      <c r="DY52" s="55">
        <v>4.6247985441483008E-2</v>
      </c>
      <c r="DZ52" s="55">
        <v>2.2268408056276945E-2</v>
      </c>
      <c r="EA52" s="55">
        <v>-2.0312818703004942E-2</v>
      </c>
      <c r="EB52" s="55">
        <v>9.7744521191822642E-3</v>
      </c>
      <c r="EC52" s="55">
        <v>4.0567074950214499E-2</v>
      </c>
      <c r="ED52" s="55">
        <v>-5.7736499123805629E-2</v>
      </c>
      <c r="EE52" s="55">
        <v>-1.5314887282367295E-2</v>
      </c>
      <c r="EF52" s="55">
        <v>-6.7778246590417757E-2</v>
      </c>
      <c r="EG52" s="55">
        <v>-1.7909283964704259E-2</v>
      </c>
      <c r="EH52" s="55">
        <v>2.3180784003078658E-2</v>
      </c>
      <c r="EI52" s="55">
        <v>-4.6794878541475127E-3</v>
      </c>
      <c r="EJ52" s="55">
        <v>-1.824769156628625E-2</v>
      </c>
      <c r="EK52" s="58">
        <f>EK51/DF51-1</f>
        <v>-1</v>
      </c>
      <c r="EL52" s="55"/>
      <c r="EM52" s="55"/>
    </row>
    <row r="53" spans="1:148" ht="11.25" customHeight="1" x14ac:dyDescent="0.2">
      <c r="A53" s="54" t="s">
        <v>46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6"/>
      <c r="P53" s="6"/>
      <c r="Q53" s="6"/>
      <c r="R53" s="6"/>
      <c r="S53" s="6"/>
      <c r="T53" s="6"/>
      <c r="U53" s="6"/>
      <c r="V53" s="28"/>
      <c r="W53" s="6"/>
      <c r="X53" s="6"/>
      <c r="Y53" s="6"/>
      <c r="Z53" s="6"/>
      <c r="AA53" s="6"/>
      <c r="AB53" s="6"/>
      <c r="AC53" s="68"/>
      <c r="AD53" s="29"/>
      <c r="AE53" s="59"/>
      <c r="AF53" s="56"/>
      <c r="AG53" s="56"/>
      <c r="AH53" s="56"/>
      <c r="AI53" s="56">
        <v>0.12413190255202133</v>
      </c>
      <c r="AJ53" s="56">
        <v>4.9659263835980738E-2</v>
      </c>
      <c r="AK53" s="56">
        <v>4.4249291976975691E-2</v>
      </c>
      <c r="AL53" s="56">
        <v>9.8246982383911163E-2</v>
      </c>
      <c r="AM53" s="56">
        <v>0.10098546081923643</v>
      </c>
      <c r="AN53" s="56">
        <v>7.8266241424254535E-2</v>
      </c>
      <c r="AO53" s="56">
        <v>9.3227096702819479E-2</v>
      </c>
      <c r="AP53" s="56">
        <v>3.7875020826634742E-2</v>
      </c>
      <c r="AQ53" s="56">
        <v>-1.8356948179324206E-2</v>
      </c>
      <c r="AR53" s="56">
        <v>3.9707095910292534E-2</v>
      </c>
      <c r="AS53" s="56">
        <v>-2.2979118188943159E-2</v>
      </c>
      <c r="AT53" s="56">
        <v>9.8422412043084329E-3</v>
      </c>
      <c r="AU53" s="56">
        <v>3.3810484647009753E-2</v>
      </c>
      <c r="AV53" s="56">
        <v>2.4142809740595794E-2</v>
      </c>
      <c r="AW53" s="56">
        <v>4.9906967159055959E-2</v>
      </c>
      <c r="AX53" s="56">
        <v>6.2988433829156865E-2</v>
      </c>
      <c r="AY53" s="56">
        <v>3.5867288395220465E-2</v>
      </c>
      <c r="AZ53" s="56">
        <v>7.7158787819540109E-3</v>
      </c>
      <c r="BA53" s="56">
        <v>2.6961770849938338E-2</v>
      </c>
      <c r="BB53" s="56">
        <v>5.0230300392011484E-2</v>
      </c>
      <c r="BC53" s="56">
        <v>6.7185120377034613E-2</v>
      </c>
      <c r="BD53" s="56">
        <v>5.9390345079538553E-2</v>
      </c>
      <c r="BE53" s="56">
        <v>0.10705595587121053</v>
      </c>
      <c r="BF53" s="56">
        <v>5.1550618777772339E-2</v>
      </c>
      <c r="BG53" s="56">
        <v>5.7950628756475275E-2</v>
      </c>
      <c r="BH53" s="56">
        <v>8.1327346786472576E-2</v>
      </c>
      <c r="BI53" s="56">
        <v>5.7509976055133416E-2</v>
      </c>
      <c r="BJ53" s="56">
        <v>8.1027309127124969E-2</v>
      </c>
      <c r="BK53" s="56">
        <v>2.990896603527271E-2</v>
      </c>
      <c r="BL53" s="56">
        <v>5.6930260075219508E-2</v>
      </c>
      <c r="BM53" s="56">
        <v>4.0270547855747685E-2</v>
      </c>
      <c r="BN53" s="56">
        <v>2.6486817839056265E-2</v>
      </c>
      <c r="BO53" s="56">
        <v>7.9374684138737939E-2</v>
      </c>
      <c r="BP53" s="56">
        <v>6.4408820846707959E-2</v>
      </c>
      <c r="BQ53" s="56">
        <v>4.7795992124539888E-2</v>
      </c>
      <c r="BR53" s="56">
        <v>3.8182763633350714E-2</v>
      </c>
      <c r="BS53" s="56">
        <v>3.8540857570400711E-2</v>
      </c>
      <c r="BT53" s="56">
        <v>-6.2749162354380772E-4</v>
      </c>
      <c r="BU53" s="56">
        <v>1.8388335704869085E-2</v>
      </c>
      <c r="BV53" s="56">
        <v>8.8434234574510606E-2</v>
      </c>
      <c r="BW53" s="56">
        <v>6.5481209201685431E-2</v>
      </c>
      <c r="BX53" s="56">
        <v>9.3394940355331579E-2</v>
      </c>
      <c r="BY53" s="56">
        <v>7.1374276039531948E-2</v>
      </c>
      <c r="BZ53" s="56">
        <v>1.3146595807489003E-2</v>
      </c>
      <c r="CA53" s="56">
        <v>1.6384090435019871E-2</v>
      </c>
      <c r="CB53" s="56">
        <v>-1.3012473335468844E-2</v>
      </c>
      <c r="CC53" s="56">
        <v>-7.1670683361424459E-4</v>
      </c>
      <c r="CD53" s="56">
        <v>-9.0568464634951384E-3</v>
      </c>
      <c r="CE53" s="56">
        <v>4.3163167155817472E-3</v>
      </c>
      <c r="CF53" s="56">
        <v>2.6140231764760768E-2</v>
      </c>
      <c r="CG53" s="56">
        <v>0.10312884836000857</v>
      </c>
      <c r="CH53" s="56">
        <v>6.6768191680429689E-2</v>
      </c>
      <c r="CI53" s="56">
        <v>-1.1301827877358117E-2</v>
      </c>
      <c r="CJ53" s="56">
        <v>-1.7896174199559467E-2</v>
      </c>
      <c r="CK53" s="56">
        <v>-6.2394226226059613E-2</v>
      </c>
      <c r="CL53" s="56">
        <v>-7.4419783981526599E-2</v>
      </c>
      <c r="CM53" s="56">
        <v>9.3275919725707812E-2</v>
      </c>
      <c r="CN53" s="56">
        <v>3.7241670144342098E-2</v>
      </c>
      <c r="CO53" s="56">
        <v>8.0819112414798333E-3</v>
      </c>
      <c r="CP53" s="56">
        <v>9.1190585608698305E-2</v>
      </c>
      <c r="CQ53" s="56">
        <v>-2.6400798390071256E-2</v>
      </c>
      <c r="CR53" s="56">
        <v>3.2004938557826712E-2</v>
      </c>
      <c r="CS53" s="56">
        <v>7.3479410560362224E-2</v>
      </c>
      <c r="CT53" s="56">
        <v>1.8099798007027212E-2</v>
      </c>
      <c r="CU53" s="56">
        <v>4.3821213438176132E-2</v>
      </c>
      <c r="CV53" s="56">
        <v>3.0115239572443775E-2</v>
      </c>
      <c r="CW53" s="56">
        <v>-1.5649153764695001E-2</v>
      </c>
      <c r="CX53" s="56">
        <v>-4.4754270872678581E-2</v>
      </c>
      <c r="CY53" s="56">
        <v>-7.2038143630244855E-2</v>
      </c>
      <c r="CZ53" s="56">
        <v>-3.1218987360534189E-2</v>
      </c>
      <c r="DA53" s="56">
        <v>-2.4222805157013583E-2</v>
      </c>
      <c r="DB53" s="56">
        <v>-3.1552351083143915E-2</v>
      </c>
      <c r="DC53" s="56">
        <v>3.9426258657245139E-2</v>
      </c>
      <c r="DD53" s="56">
        <v>5.8962656650276557E-3</v>
      </c>
      <c r="DE53" s="56">
        <v>-2.4441176622000071E-2</v>
      </c>
      <c r="DF53" s="56">
        <v>1.2549861210080282E-2</v>
      </c>
      <c r="DG53" s="56">
        <v>-1.5275966950070163E-3</v>
      </c>
      <c r="DH53" s="56">
        <v>1.627606011603655E-2</v>
      </c>
      <c r="DI53" s="56">
        <v>6.6550570100796014E-2</v>
      </c>
      <c r="DJ53" s="56">
        <v>2.1797514052093403E-2</v>
      </c>
      <c r="DK53" s="56">
        <v>3.4389599070440369E-2</v>
      </c>
      <c r="DL53" s="56">
        <v>4.7467061141491573E-2</v>
      </c>
      <c r="DM53" s="56">
        <v>9.1375084500009862E-2</v>
      </c>
      <c r="DN53" s="56">
        <v>9.723889395213825E-2</v>
      </c>
      <c r="DO53" s="56">
        <v>9.7278420807655142E-2</v>
      </c>
      <c r="DP53" s="56">
        <v>4.1741208377087613E-2</v>
      </c>
      <c r="DQ53" s="56">
        <v>8.1068308939487022E-3</v>
      </c>
      <c r="DR53" s="56">
        <v>9.1758876287073576E-3</v>
      </c>
      <c r="DS53" s="56">
        <v>8.1934526183591316E-3</v>
      </c>
      <c r="DT53" s="56">
        <v>1.6440818345857089E-2</v>
      </c>
      <c r="DU53" s="56">
        <v>-2.3141138799700922E-2</v>
      </c>
      <c r="DV53" s="56">
        <v>-2.3111352574407662E-2</v>
      </c>
      <c r="DW53" s="56">
        <v>6.4605384287808043E-4</v>
      </c>
      <c r="DX53" s="56">
        <v>-3.397130118305447E-3</v>
      </c>
      <c r="DY53" s="56">
        <v>2.1795138625329669E-2</v>
      </c>
      <c r="DZ53" s="56">
        <v>7.6890420305091078E-2</v>
      </c>
      <c r="EA53" s="56">
        <v>1.9853692407659995E-2</v>
      </c>
      <c r="EB53" s="56">
        <v>5.8062637063754918E-2</v>
      </c>
      <c r="EC53" s="56">
        <v>5.2317575454122744E-2</v>
      </c>
      <c r="ED53" s="56">
        <v>-3.0039043692755674E-2</v>
      </c>
      <c r="EE53" s="56">
        <v>-2.5090731177426218E-2</v>
      </c>
      <c r="EF53" s="56">
        <v>-9.996571403673693E-2</v>
      </c>
      <c r="EG53" s="56">
        <v>-0.15054460434444583</v>
      </c>
      <c r="EH53" s="56">
        <v>-7.7597257142730025E-2</v>
      </c>
      <c r="EI53" s="56">
        <v>-6.7634557923181959E-2</v>
      </c>
      <c r="EJ53" s="56">
        <v>-1.8096368471498314E-2</v>
      </c>
      <c r="EK53" s="29"/>
    </row>
    <row r="54" spans="1:148" ht="11.25" customHeight="1" x14ac:dyDescent="0.2">
      <c r="A54" s="61" t="s">
        <v>40</v>
      </c>
      <c r="B54" s="62"/>
      <c r="C54" s="62">
        <v>8.0557533286772065E-2</v>
      </c>
      <c r="D54" s="62">
        <v>3.7166947568473052E-2</v>
      </c>
      <c r="E54" s="62">
        <v>1.0935200717579585E-2</v>
      </c>
      <c r="F54" s="62">
        <v>3.9093536179332311E-2</v>
      </c>
      <c r="G54" s="62"/>
      <c r="H54" s="62"/>
      <c r="I54" s="62">
        <v>5.6519602564209181E-2</v>
      </c>
      <c r="J54" s="62">
        <v>5.2126292270179064E-2</v>
      </c>
      <c r="K54" s="62">
        <v>3.0872615702544959E-2</v>
      </c>
      <c r="L54" s="62">
        <v>6.6392022318942923E-2</v>
      </c>
      <c r="M54" s="62">
        <v>2.1321295508202498E-2</v>
      </c>
      <c r="N54" s="62">
        <v>4.8597848248830289E-3</v>
      </c>
      <c r="O54" s="56">
        <v>3.5561034736431463E-2</v>
      </c>
      <c r="P54" s="62">
        <v>-5.4182204462605021E-3</v>
      </c>
      <c r="Q54" s="62">
        <v>2.5505165058884005E-2</v>
      </c>
      <c r="R54" s="62">
        <v>4.1733940853583951E-2</v>
      </c>
      <c r="S54" s="62">
        <v>-4.0887227960404227E-2</v>
      </c>
      <c r="T54" s="62">
        <v>-4.1884505998082133E-3</v>
      </c>
      <c r="U54" s="62">
        <v>7.824544853662907E-4</v>
      </c>
      <c r="V54" s="63">
        <v>4.2721894874455435E-2</v>
      </c>
      <c r="W54" s="62">
        <v>8.0555068748541903E-2</v>
      </c>
      <c r="X54" s="62">
        <v>1.0436339704191555E-2</v>
      </c>
      <c r="Y54" s="62">
        <v>-1.233162407200139E-2</v>
      </c>
      <c r="Z54" s="56">
        <v>4.3798255452188073E-2</v>
      </c>
      <c r="AA54" s="56">
        <v>-2.5926082996041488E-2</v>
      </c>
      <c r="AB54" s="56">
        <v>-8.0873946804986607E-2</v>
      </c>
      <c r="AC54" s="60">
        <v>3.9E-2</v>
      </c>
      <c r="AD54" s="22"/>
      <c r="AE54" s="64"/>
      <c r="AF54" s="65"/>
      <c r="AG54" s="65"/>
      <c r="AH54" s="65"/>
      <c r="AI54" s="65"/>
      <c r="AJ54" s="65"/>
      <c r="AK54" s="65"/>
      <c r="AL54" s="62">
        <v>7.8324591603360041E-2</v>
      </c>
      <c r="AM54" s="62">
        <v>7.3711977523050962E-2</v>
      </c>
      <c r="AN54" s="62">
        <v>8.0557533286771801E-2</v>
      </c>
      <c r="AO54" s="62">
        <v>9.271753650179787E-2</v>
      </c>
      <c r="AP54" s="62">
        <v>7.6802843065913576E-2</v>
      </c>
      <c r="AQ54" s="62">
        <v>4.6176652088214969E-2</v>
      </c>
      <c r="AR54" s="62">
        <v>3.7166947568473281E-2</v>
      </c>
      <c r="AS54" s="62">
        <v>8.5921572110087465E-3</v>
      </c>
      <c r="AT54" s="62">
        <v>1.6844831075901992E-3</v>
      </c>
      <c r="AU54" s="66">
        <v>1.4575965550027823E-2</v>
      </c>
      <c r="AV54" s="66">
        <v>1.0935200717579486E-2</v>
      </c>
      <c r="AW54" s="66">
        <v>2.9239708894230856E-2</v>
      </c>
      <c r="AX54" s="66">
        <v>4.2916744364868982E-2</v>
      </c>
      <c r="AY54" s="66">
        <v>4.3356501876454775E-2</v>
      </c>
      <c r="AZ54" s="66">
        <v>3.9093536179332297E-2</v>
      </c>
      <c r="BA54" s="66">
        <v>3.3409289695523689E-2</v>
      </c>
      <c r="BB54" s="66">
        <v>3.0512267167127322E-2</v>
      </c>
      <c r="BC54" s="66">
        <v>3.8331743030867872E-2</v>
      </c>
      <c r="BD54" s="66">
        <v>5.093049707554291E-2</v>
      </c>
      <c r="BE54" s="66">
        <v>7.0941922965258378E-2</v>
      </c>
      <c r="BF54" s="66">
        <v>7.1030379479671002E-2</v>
      </c>
      <c r="BG54" s="66">
        <v>6.8612820141861625E-2</v>
      </c>
      <c r="BH54" s="66">
        <v>7.3901257378752014E-2</v>
      </c>
      <c r="BI54" s="66">
        <v>6.183811254898737E-2</v>
      </c>
      <c r="BJ54" s="66">
        <v>6.9469263349041979E-2</v>
      </c>
      <c r="BK54" s="66">
        <v>6.2227602929772738E-2</v>
      </c>
      <c r="BL54" s="66">
        <v>5.6519602564209272E-2</v>
      </c>
      <c r="BM54" s="66">
        <v>5.2064103393812788E-2</v>
      </c>
      <c r="BN54" s="66">
        <v>3.812118746078292E-2</v>
      </c>
      <c r="BO54" s="66">
        <v>5.0175920173025343E-2</v>
      </c>
      <c r="BP54" s="66">
        <v>5.2126292270178676E-2</v>
      </c>
      <c r="BQ54" s="66">
        <v>5.3937800249150361E-2</v>
      </c>
      <c r="BR54" s="66">
        <v>5.6830366813901349E-2</v>
      </c>
      <c r="BS54" s="66">
        <v>4.6970249021121575E-2</v>
      </c>
      <c r="BT54" s="66">
        <v>3.0872615702545212E-2</v>
      </c>
      <c r="BU54" s="66">
        <v>2.3574582103904312E-2</v>
      </c>
      <c r="BV54" s="66">
        <v>3.6709149020745818E-2</v>
      </c>
      <c r="BW54" s="66">
        <v>4.3452088737520531E-2</v>
      </c>
      <c r="BX54" s="66">
        <v>6.639202231894277E-2</v>
      </c>
      <c r="BY54" s="66">
        <v>7.9607708534578395E-2</v>
      </c>
      <c r="BZ54" s="66">
        <v>5.9360711845798386E-2</v>
      </c>
      <c r="CA54" s="66">
        <v>4.6940162304535564E-2</v>
      </c>
      <c r="CB54" s="66">
        <v>2.1321295508202737E-2</v>
      </c>
      <c r="CC54" s="66">
        <v>4.0199003877087695E-3</v>
      </c>
      <c r="CD54" s="66">
        <v>-1.7149185890215997E-3</v>
      </c>
      <c r="CE54" s="66">
        <v>-4.6293868553380245E-3</v>
      </c>
      <c r="CF54" s="66">
        <v>4.8597848248829413E-3</v>
      </c>
      <c r="CG54" s="66">
        <v>3.0868470296693467E-2</v>
      </c>
      <c r="CH54" s="66">
        <v>5.0507219552049801E-2</v>
      </c>
      <c r="CI54" s="66">
        <v>4.6557544076316529E-2</v>
      </c>
      <c r="CJ54" s="66">
        <v>3.556103473643165E-2</v>
      </c>
      <c r="CK54" s="66">
        <v>-7.1064519382488577E-3</v>
      </c>
      <c r="CL54" s="66">
        <v>-4.2852178838401526E-2</v>
      </c>
      <c r="CM54" s="66">
        <v>-1.8266276453355337E-2</v>
      </c>
      <c r="CN54" s="66">
        <v>-5.3623489729529277E-3</v>
      </c>
      <c r="CO54" s="66">
        <v>1.3434105740635924E-2</v>
      </c>
      <c r="CP54" s="66">
        <v>5.7140955609523758E-2</v>
      </c>
      <c r="CQ54" s="66">
        <v>2.6510138859699571E-2</v>
      </c>
      <c r="CR54" s="66">
        <v>2.5325981870277951E-2</v>
      </c>
      <c r="CS54" s="66">
        <v>4.1754437101388438E-2</v>
      </c>
      <c r="CT54" s="66">
        <v>2.373739239354258E-2</v>
      </c>
      <c r="CU54" s="66">
        <v>4.1573562052636522E-2</v>
      </c>
      <c r="CV54" s="66">
        <v>4.1036408247060382E-2</v>
      </c>
      <c r="CW54" s="66">
        <v>1.8491836044752647E-2</v>
      </c>
      <c r="CX54" s="66">
        <v>2.1585599325308381E-3</v>
      </c>
      <c r="CY54" s="66">
        <v>-2.6335952349641742E-2</v>
      </c>
      <c r="CZ54" s="66">
        <v>-4.0844940132548892E-2</v>
      </c>
      <c r="DA54" s="66">
        <v>-4.3094884185921882E-2</v>
      </c>
      <c r="DB54" s="66">
        <v>-3.9805932477855188E-2</v>
      </c>
      <c r="DC54" s="66">
        <v>-1.268310250092998E-2</v>
      </c>
      <c r="DD54" s="66">
        <v>-3.4232733585071004E-3</v>
      </c>
      <c r="DE54" s="66">
        <v>-3.3470982756316262E-3</v>
      </c>
      <c r="DF54" s="66">
        <v>7.8990581813514101E-3</v>
      </c>
      <c r="DG54" s="66">
        <v>-2.0623118973902925E-3</v>
      </c>
      <c r="DH54" s="66">
        <v>5.2170614032290752E-4</v>
      </c>
      <c r="DI54" s="66">
        <v>2.3448508108513691E-2</v>
      </c>
      <c r="DJ54" s="66">
        <v>2.5735306506397125E-2</v>
      </c>
      <c r="DK54" s="66">
        <v>3.474963995718542E-2</v>
      </c>
      <c r="DL54" s="66">
        <v>4.2527043115520614E-2</v>
      </c>
      <c r="DM54" s="66">
        <v>4.9391818260977084E-2</v>
      </c>
      <c r="DN54" s="66">
        <v>6.8103984731324188E-2</v>
      </c>
      <c r="DO54" s="66">
        <v>8.3582851188043927E-2</v>
      </c>
      <c r="DP54" s="66">
        <v>8.1720671975398049E-2</v>
      </c>
      <c r="DQ54" s="66">
        <v>5.9356052507326368E-2</v>
      </c>
      <c r="DR54" s="66">
        <v>3.7603153760147487E-2</v>
      </c>
      <c r="DS54" s="66">
        <v>1.6339091253476469E-2</v>
      </c>
      <c r="DT54" s="66">
        <v>1.0424337191611073E-2</v>
      </c>
      <c r="DU54" s="66">
        <v>2.3545172328178171E-3</v>
      </c>
      <c r="DV54" s="66">
        <v>-5.6943647053527818E-3</v>
      </c>
      <c r="DW54" s="66">
        <v>-7.565864300467337E-3</v>
      </c>
      <c r="DX54" s="66">
        <v>-1.2331624072001281E-2</v>
      </c>
      <c r="DY54" s="66">
        <v>-9.6429395673328859E-4</v>
      </c>
      <c r="DZ54" s="66">
        <v>2.3704169813229748E-2</v>
      </c>
      <c r="EA54" s="66">
        <v>2.8575549672401241E-2</v>
      </c>
      <c r="EB54" s="66">
        <v>4.3798255452187636E-2</v>
      </c>
      <c r="EC54" s="66">
        <v>5.152979069818376E-2</v>
      </c>
      <c r="ED54" s="66">
        <v>2.4394035822749856E-2</v>
      </c>
      <c r="EE54" s="66">
        <v>1.3061020012235676E-2</v>
      </c>
      <c r="EF54" s="66">
        <v>-2.5926082996041242E-2</v>
      </c>
      <c r="EG54" s="66">
        <v>-7.7152500579765013E-2</v>
      </c>
      <c r="EH54" s="66">
        <v>-8.9133647077610123E-2</v>
      </c>
      <c r="EI54" s="66">
        <v>-9.9836248023145793E-2</v>
      </c>
      <c r="EJ54" s="66">
        <v>-8.0873946804986718E-2</v>
      </c>
      <c r="EK54" s="22"/>
    </row>
    <row r="55" spans="1:148" hidden="1" x14ac:dyDescent="0.2">
      <c r="A55" s="54" t="s"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28"/>
      <c r="W55" s="6"/>
      <c r="X55" s="6"/>
      <c r="Y55" s="6"/>
      <c r="Z55" s="6"/>
      <c r="AA55" s="6"/>
      <c r="AB55" s="6"/>
      <c r="AC55" s="68"/>
      <c r="AD55" s="29"/>
      <c r="AE55" s="28"/>
      <c r="AF55" s="6"/>
      <c r="AG55" s="6"/>
      <c r="AH55" s="6">
        <v>971291.10488222656</v>
      </c>
      <c r="AI55" s="6">
        <v>999434.24234774534</v>
      </c>
      <c r="AJ55" s="6">
        <v>1011358.2455489135</v>
      </c>
      <c r="AK55" s="6">
        <v>1022463.9428469191</v>
      </c>
      <c r="AL55" s="6">
        <v>1047367.0840001033</v>
      </c>
      <c r="AM55" s="6">
        <v>1073104.5167554498</v>
      </c>
      <c r="AN55" s="6">
        <v>1092830.7710795712</v>
      </c>
      <c r="AO55" s="6">
        <v>1117264.2807896005</v>
      </c>
      <c r="AP55" s="6">
        <v>1127807.8537849667</v>
      </c>
      <c r="AQ55" s="6">
        <v>1122656.8906799583</v>
      </c>
      <c r="AR55" s="6">
        <v>1133447.9550494999</v>
      </c>
      <c r="AS55" s="6">
        <v>1126863.9911363893</v>
      </c>
      <c r="AT55" s="6">
        <v>1129707.6270632751</v>
      </c>
      <c r="AU55" s="4">
        <v>1139020.6988430107</v>
      </c>
      <c r="AV55" s="4">
        <v>1145842.4359408962</v>
      </c>
      <c r="AW55" s="4">
        <v>1159813.1662006085</v>
      </c>
      <c r="AX55" s="4">
        <v>1178191.0005009924</v>
      </c>
      <c r="AY55" s="4">
        <v>1188404.6519097185</v>
      </c>
      <c r="AZ55" s="4">
        <v>1190637.4686661658</v>
      </c>
      <c r="BA55" s="4">
        <v>1198561.7002628872</v>
      </c>
      <c r="BB55" s="4">
        <v>1214140.2790821837</v>
      </c>
      <c r="BC55" s="4">
        <v>1233958.2736434098</v>
      </c>
      <c r="BD55" s="4">
        <v>1251277.2267820998</v>
      </c>
      <c r="BE55" s="4">
        <v>1283589.972072046</v>
      </c>
      <c r="BF55" s="4">
        <v>1300381.1238469449</v>
      </c>
      <c r="BG55" s="4">
        <v>1318623.6307354672</v>
      </c>
      <c r="BH55" s="4">
        <v>1343748.1871706948</v>
      </c>
      <c r="BI55" s="4">
        <v>1362964.7532317888</v>
      </c>
      <c r="BJ55" s="4">
        <v>1390717.6425935915</v>
      </c>
      <c r="BK55" s="4">
        <v>1400678.4184426891</v>
      </c>
      <c r="BL55" s="4">
        <v>1419696.3006559592</v>
      </c>
      <c r="BM55" s="4">
        <v>1433926.2910661711</v>
      </c>
      <c r="BN55" s="4">
        <v>1443733.4505519199</v>
      </c>
      <c r="BO55" s="4">
        <v>1470958.7469545489</v>
      </c>
      <c r="BP55" s="4">
        <v>1493699.8049588432</v>
      </c>
      <c r="BQ55" s="25">
        <v>1511269.1209257033</v>
      </c>
      <c r="BR55" s="25">
        <v>1525781.352128285</v>
      </c>
      <c r="BS55" s="25">
        <v>1540050.045598801</v>
      </c>
      <c r="BT55" s="25">
        <v>1539814.2250123043</v>
      </c>
      <c r="BU55" s="25">
        <v>1546896.6588980616</v>
      </c>
      <c r="BV55" s="25">
        <v>1581791.4871566372</v>
      </c>
      <c r="BW55" s="25">
        <v>1606968.4368403826</v>
      </c>
      <c r="BX55" s="25">
        <v>1642045.6054063467</v>
      </c>
      <c r="BY55" s="25">
        <v>1670041.5572527316</v>
      </c>
      <c r="BZ55" s="25">
        <v>1675687.7558258793</v>
      </c>
      <c r="CA55" s="25">
        <v>1682399.796083936</v>
      </c>
      <c r="CB55" s="25">
        <v>1677056.1449971611</v>
      </c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9"/>
    </row>
    <row r="56" spans="1:148" ht="5.25" customHeight="1" x14ac:dyDescent="0.2">
      <c r="A56" s="4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69"/>
      <c r="W56" s="12"/>
      <c r="X56" s="12"/>
      <c r="Y56" s="12"/>
      <c r="Z56" s="12"/>
      <c r="AA56" s="12"/>
      <c r="AB56" s="12"/>
      <c r="AC56" s="13"/>
      <c r="AD56" s="81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1"/>
    </row>
    <row r="57" spans="1:148" ht="10.5" customHeight="1" x14ac:dyDescent="0.2">
      <c r="A57" s="23" t="s">
        <v>48</v>
      </c>
      <c r="B57" s="85">
        <v>55.139394844065905</v>
      </c>
      <c r="C57" s="85">
        <v>53.511484504167548</v>
      </c>
      <c r="D57" s="85">
        <v>59.140755933249757</v>
      </c>
      <c r="E57" s="85">
        <v>64.737109420794667</v>
      </c>
      <c r="F57" s="85">
        <v>64.367478928989868</v>
      </c>
      <c r="G57" s="85">
        <v>65.703033583426091</v>
      </c>
      <c r="H57" s="85">
        <v>67.915160741094255</v>
      </c>
      <c r="I57" s="86">
        <v>68.921217066860493</v>
      </c>
      <c r="J57" s="86">
        <v>70.676985559263244</v>
      </c>
      <c r="K57" s="86">
        <v>75.67580048636502</v>
      </c>
      <c r="L57" s="86">
        <v>78.699147593553391</v>
      </c>
      <c r="M57" s="86">
        <v>82.84982339641958</v>
      </c>
      <c r="N57" s="86">
        <v>89.054196037437464</v>
      </c>
      <c r="O57" s="86">
        <v>97.175781255780834</v>
      </c>
      <c r="P57" s="86">
        <v>98.806270007865791</v>
      </c>
      <c r="Q57" s="86">
        <v>94.551755599909399</v>
      </c>
      <c r="R57" s="86">
        <v>94.943531293604551</v>
      </c>
      <c r="S57" s="86">
        <v>98.403498702771785</v>
      </c>
      <c r="T57" s="86">
        <v>99.348053575172784</v>
      </c>
      <c r="U57" s="86">
        <v>99.191375852210626</v>
      </c>
      <c r="V57" s="87">
        <v>103.40157291804005</v>
      </c>
      <c r="W57" s="86">
        <v>104.62764715883614</v>
      </c>
      <c r="X57" s="86">
        <v>104.57057810238388</v>
      </c>
      <c r="Y57" s="86">
        <v>105.69494786202576</v>
      </c>
      <c r="Z57" s="86">
        <v>107.15964543578818</v>
      </c>
      <c r="AA57" s="86">
        <v>107.39004647351055</v>
      </c>
      <c r="AB57" s="86">
        <v>108.75532185635399</v>
      </c>
      <c r="AC57" s="88"/>
      <c r="AD57" s="89">
        <v>0.9</v>
      </c>
      <c r="AE57" s="90">
        <v>62.611681008865425</v>
      </c>
      <c r="AF57" s="90">
        <v>62.403847582747737</v>
      </c>
      <c r="AG57" s="90">
        <v>59.676031572758212</v>
      </c>
      <c r="AH57" s="90">
        <v>54.699973111485022</v>
      </c>
      <c r="AI57" s="90">
        <v>53.651472107614076</v>
      </c>
      <c r="AJ57" s="90">
        <v>52.568348011794185</v>
      </c>
      <c r="AK57" s="90">
        <v>52.540086354092949</v>
      </c>
      <c r="AL57" s="90">
        <v>52.781361947660287</v>
      </c>
      <c r="AM57" s="90">
        <v>54.258919710492059</v>
      </c>
      <c r="AN57" s="90">
        <v>54.424434599419627</v>
      </c>
      <c r="AO57" s="90">
        <v>55.399305696737223</v>
      </c>
      <c r="AP57" s="90">
        <v>57.36804408965456</v>
      </c>
      <c r="AQ57" s="90">
        <v>61.226073567260983</v>
      </c>
      <c r="AR57" s="90">
        <v>62.714446350389771</v>
      </c>
      <c r="AS57" s="90">
        <v>64.687633933761489</v>
      </c>
      <c r="AT57" s="90">
        <v>62.954745044059614</v>
      </c>
      <c r="AU57" s="90">
        <v>65.362745341545335</v>
      </c>
      <c r="AV57" s="90">
        <v>65.966375556554624</v>
      </c>
      <c r="AW57" s="90">
        <v>64.139714357297095</v>
      </c>
      <c r="AX57" s="90">
        <v>63.065641959064614</v>
      </c>
      <c r="AY57" s="90">
        <v>65.165226278448245</v>
      </c>
      <c r="AZ57" s="90">
        <v>65.17464948086527</v>
      </c>
      <c r="BA57" s="90">
        <v>67.293056002294861</v>
      </c>
      <c r="BB57" s="90">
        <v>63.943831901807528</v>
      </c>
      <c r="BC57" s="90">
        <v>65.574623136476674</v>
      </c>
      <c r="BD57" s="90">
        <v>66.135219508811744</v>
      </c>
      <c r="BE57" s="90">
        <v>67.631810050937219</v>
      </c>
      <c r="BF57" s="90">
        <v>67.127574894965875</v>
      </c>
      <c r="BG57" s="90">
        <v>67.865627837714271</v>
      </c>
      <c r="BH57" s="90">
        <v>69.055491821047895</v>
      </c>
      <c r="BI57" s="90">
        <v>67.659780623994664</v>
      </c>
      <c r="BJ57" s="90">
        <v>66.980119891706309</v>
      </c>
      <c r="BK57" s="90">
        <v>69.606505827068247</v>
      </c>
      <c r="BL57" s="90">
        <v>71.553558356173085</v>
      </c>
      <c r="BM57" s="90">
        <v>71.0140660121167</v>
      </c>
      <c r="BN57" s="90">
        <v>70.572769261941303</v>
      </c>
      <c r="BO57" s="90">
        <v>69.390877093827854</v>
      </c>
      <c r="BP57" s="90">
        <v>71.719650393700519</v>
      </c>
      <c r="BQ57" s="90">
        <v>74.077295340334118</v>
      </c>
      <c r="BR57" s="90">
        <v>73.245112730494256</v>
      </c>
      <c r="BS57" s="90">
        <v>77.146545825060741</v>
      </c>
      <c r="BT57" s="90">
        <v>78.363127059669537</v>
      </c>
      <c r="BU57" s="90">
        <v>78.722416103660137</v>
      </c>
      <c r="BV57" s="90">
        <v>76.798375935996177</v>
      </c>
      <c r="BW57" s="90">
        <v>78.705232448799919</v>
      </c>
      <c r="BX57" s="90">
        <v>80.658752317496976</v>
      </c>
      <c r="BY57" s="90">
        <v>82.417590174426664</v>
      </c>
      <c r="BZ57" s="90">
        <v>81.665680877215962</v>
      </c>
      <c r="CA57" s="90">
        <v>83.361694301311545</v>
      </c>
      <c r="CB57" s="90">
        <v>84.043369312056811</v>
      </c>
      <c r="CC57" s="90">
        <v>86.500822030472648</v>
      </c>
      <c r="CD57" s="90">
        <v>85.161612408717062</v>
      </c>
      <c r="CE57" s="90">
        <v>89.953989741050293</v>
      </c>
      <c r="CF57" s="90">
        <v>94.763172517302593</v>
      </c>
      <c r="CG57" s="90">
        <v>94.826223248906132</v>
      </c>
      <c r="CH57" s="90">
        <v>95.655748973845959</v>
      </c>
      <c r="CI57" s="90">
        <v>98.848285566597411</v>
      </c>
      <c r="CJ57" s="90">
        <v>99.859236580288197</v>
      </c>
      <c r="CK57" s="90">
        <v>104.49819815401533</v>
      </c>
      <c r="CL57" s="90">
        <v>102.67345343971247</v>
      </c>
      <c r="CM57" s="90">
        <v>93.480048954379626</v>
      </c>
      <c r="CN57" s="90">
        <v>94.735092353186218</v>
      </c>
      <c r="CO57" s="90">
        <v>95.433874235943989</v>
      </c>
      <c r="CP57" s="90">
        <v>94.216979820575119</v>
      </c>
      <c r="CQ57" s="90">
        <v>93.990389031275157</v>
      </c>
      <c r="CR57" s="90">
        <v>94.631521800792171</v>
      </c>
      <c r="CS57" s="90">
        <v>94.818467974497679</v>
      </c>
      <c r="CT57" s="90">
        <v>94.40738456522682</v>
      </c>
      <c r="CU57" s="90">
        <v>95.023910139609896</v>
      </c>
      <c r="CV57" s="90">
        <v>95.728616408545079</v>
      </c>
      <c r="CW57" s="90">
        <v>97.019170667472622</v>
      </c>
      <c r="CX57" s="90">
        <v>98.794015664292999</v>
      </c>
      <c r="CY57" s="90">
        <v>98.918948537442091</v>
      </c>
      <c r="CZ57" s="90">
        <v>99.140382356230347</v>
      </c>
      <c r="DA57" s="90">
        <v>99.353101672185289</v>
      </c>
      <c r="DB57" s="90">
        <v>97.956289604077725</v>
      </c>
      <c r="DC57" s="90">
        <v>100.79407127310118</v>
      </c>
      <c r="DD57" s="90">
        <v>99.280747679533064</v>
      </c>
      <c r="DE57" s="90">
        <v>100.50625605572941</v>
      </c>
      <c r="DF57" s="90">
        <v>99.397472393905275</v>
      </c>
      <c r="DG57" s="90">
        <v>98.479444969096491</v>
      </c>
      <c r="DH57" s="90">
        <v>98.428443809444971</v>
      </c>
      <c r="DI57" s="90">
        <v>100.88065219643434</v>
      </c>
      <c r="DJ57" s="90">
        <v>104.10215455300207</v>
      </c>
      <c r="DK57" s="90">
        <v>104.68398193683031</v>
      </c>
      <c r="DL57" s="90">
        <v>103.99349723373588</v>
      </c>
      <c r="DM57" s="90">
        <v>103.72910465866678</v>
      </c>
      <c r="DN57" s="90">
        <v>104.31886667606778</v>
      </c>
      <c r="DO57" s="90">
        <v>105.00810955445772</v>
      </c>
      <c r="DP57" s="90">
        <v>105.27353452753168</v>
      </c>
      <c r="DQ57" s="90">
        <v>105.21401707864935</v>
      </c>
      <c r="DR57" s="90">
        <v>104.64001712372576</v>
      </c>
      <c r="DS57" s="90">
        <v>104.00081140273652</v>
      </c>
      <c r="DT57" s="90">
        <v>104.07125659938268</v>
      </c>
      <c r="DU57" s="90">
        <v>106.42418051296308</v>
      </c>
      <c r="DV57" s="90">
        <v>107.901932547558</v>
      </c>
      <c r="DW57" s="90">
        <v>104.33209216737156</v>
      </c>
      <c r="DX57" s="90">
        <v>104.15655900492638</v>
      </c>
      <c r="DY57" s="90">
        <v>105.96918579806281</v>
      </c>
      <c r="DZ57" s="90">
        <v>108.18088040866731</v>
      </c>
      <c r="EA57" s="90">
        <v>107.86088224595618</v>
      </c>
      <c r="EB57" s="90">
        <v>106.61004419300714</v>
      </c>
      <c r="EC57" s="90">
        <v>107.14945180605339</v>
      </c>
      <c r="ED57" s="90">
        <v>107.25661003533847</v>
      </c>
      <c r="EE57" s="90">
        <v>109.28707828131483</v>
      </c>
      <c r="EF57" s="90">
        <v>105.77861463045659</v>
      </c>
      <c r="EG57" s="90">
        <v>107.80094499814408</v>
      </c>
      <c r="EH57" s="90">
        <v>109.97757538882477</v>
      </c>
      <c r="EI57" s="90">
        <v>108.6593706756674</v>
      </c>
      <c r="EJ57" s="90">
        <v>108.55679056118039</v>
      </c>
      <c r="EK57" s="29"/>
    </row>
    <row r="58" spans="1:148" ht="10.5" customHeight="1" x14ac:dyDescent="0.2">
      <c r="A58" s="54" t="s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8"/>
      <c r="W58" s="6"/>
      <c r="X58" s="6"/>
      <c r="Y58" s="6"/>
      <c r="Z58" s="6"/>
      <c r="AA58" s="6"/>
      <c r="AB58" s="6"/>
      <c r="AC58" s="68"/>
      <c r="AD58" s="29"/>
      <c r="AE58" s="91"/>
      <c r="AF58" s="56">
        <v>-3.3194033887743446E-3</v>
      </c>
      <c r="AG58" s="56">
        <v>-4.371230486024813E-2</v>
      </c>
      <c r="AH58" s="56">
        <v>-8.3384540327656964E-2</v>
      </c>
      <c r="AI58" s="56">
        <v>-1.916821790266654E-2</v>
      </c>
      <c r="AJ58" s="56">
        <v>-2.0188152407959348E-2</v>
      </c>
      <c r="AK58" s="56">
        <v>-5.3761738327584574E-4</v>
      </c>
      <c r="AL58" s="56">
        <v>4.5922192046139454E-3</v>
      </c>
      <c r="AM58" s="56">
        <v>2.7993930211519968E-2</v>
      </c>
      <c r="AN58" s="56">
        <v>3.0504641413928724E-3</v>
      </c>
      <c r="AO58" s="56">
        <v>1.7912378961636222E-2</v>
      </c>
      <c r="AP58" s="56">
        <v>3.5537239468206749E-2</v>
      </c>
      <c r="AQ58" s="56">
        <v>6.7250497011491328E-2</v>
      </c>
      <c r="AR58" s="56">
        <v>2.4309459947545298E-2</v>
      </c>
      <c r="AS58" s="56">
        <v>3.1463047163764912E-2</v>
      </c>
      <c r="AT58" s="56">
        <v>-2.6788565052113467E-2</v>
      </c>
      <c r="AU58" s="55">
        <v>3.8249702954089582E-2</v>
      </c>
      <c r="AV58" s="55">
        <v>9.2350805012104686E-3</v>
      </c>
      <c r="AW58" s="55">
        <v>-2.7690792223251437E-2</v>
      </c>
      <c r="AX58" s="55">
        <v>-1.6745824470767778E-2</v>
      </c>
      <c r="AY58" s="55">
        <v>3.329204705069766E-2</v>
      </c>
      <c r="AZ58" s="55">
        <v>1.4460476783684229E-4</v>
      </c>
      <c r="BA58" s="55">
        <v>3.2503535320915544E-2</v>
      </c>
      <c r="BB58" s="55">
        <v>-4.9770723748570944E-2</v>
      </c>
      <c r="BC58" s="55">
        <v>2.5503495586148173E-2</v>
      </c>
      <c r="BD58" s="55">
        <v>8.5489835171195239E-3</v>
      </c>
      <c r="BE58" s="55">
        <v>2.2629251906029824E-2</v>
      </c>
      <c r="BF58" s="55">
        <v>-7.4555916157141855E-3</v>
      </c>
      <c r="BG58" s="55">
        <v>1.0994780370112034E-2</v>
      </c>
      <c r="BH58" s="55">
        <v>1.753264533526333E-2</v>
      </c>
      <c r="BI58" s="55">
        <v>-2.0211443872851009E-2</v>
      </c>
      <c r="BJ58" s="55">
        <v>-1.004526952378737E-2</v>
      </c>
      <c r="BK58" s="55">
        <v>3.9211424816920193E-2</v>
      </c>
      <c r="BL58" s="55">
        <v>2.7972277964104952E-2</v>
      </c>
      <c r="BM58" s="55">
        <v>-7.5396997221430784E-3</v>
      </c>
      <c r="BN58" s="55">
        <v>-6.2142160695333182E-3</v>
      </c>
      <c r="BO58" s="55">
        <v>-1.6747141715902969E-2</v>
      </c>
      <c r="BP58" s="55">
        <v>3.3560222862203837E-2</v>
      </c>
      <c r="BQ58" s="55">
        <v>3.2873068032142516E-2</v>
      </c>
      <c r="BR58" s="55">
        <v>-1.1233976699831616E-2</v>
      </c>
      <c r="BS58" s="55">
        <v>5.3265439141609638E-2</v>
      </c>
      <c r="BT58" s="55">
        <v>1.5769743435662509E-2</v>
      </c>
      <c r="BU58" s="55">
        <v>4.5849247914395708E-3</v>
      </c>
      <c r="BV58" s="55">
        <v>-2.4440817023837602E-2</v>
      </c>
      <c r="BW58" s="55">
        <v>2.4829385902547241E-2</v>
      </c>
      <c r="BX58" s="55">
        <v>2.4820711506924109E-2</v>
      </c>
      <c r="BY58" s="55">
        <v>2.1805914502698753E-2</v>
      </c>
      <c r="BZ58" s="55">
        <v>-9.1231652808505537E-3</v>
      </c>
      <c r="CA58" s="55">
        <v>2.0767762000852397E-2</v>
      </c>
      <c r="CB58" s="55">
        <v>8.1773171293921809E-3</v>
      </c>
      <c r="CC58" s="55">
        <v>2.9240292702821247E-2</v>
      </c>
      <c r="CD58" s="55">
        <v>-1.548204502939643E-2</v>
      </c>
      <c r="CE58" s="55">
        <v>5.6273914934032998E-2</v>
      </c>
      <c r="CF58" s="55">
        <v>5.3462695652482406E-2</v>
      </c>
      <c r="CG58" s="55">
        <v>6.6535057795813479E-4</v>
      </c>
      <c r="CH58" s="55">
        <v>8.7478515596095541E-3</v>
      </c>
      <c r="CI58" s="55">
        <v>3.3375271502231962E-2</v>
      </c>
      <c r="CJ58" s="55">
        <v>1.022729942048084E-2</v>
      </c>
      <c r="CK58" s="55">
        <v>4.6455007394306858E-2</v>
      </c>
      <c r="CL58" s="55">
        <v>-1.746197299606489E-2</v>
      </c>
      <c r="CM58" s="55">
        <v>-8.954022853366872E-2</v>
      </c>
      <c r="CN58" s="55">
        <v>1.3425788848474784E-2</v>
      </c>
      <c r="CO58" s="55">
        <v>7.3761672195622463E-3</v>
      </c>
      <c r="CP58" s="55">
        <v>-1.2751179024339976E-2</v>
      </c>
      <c r="CQ58" s="55">
        <v>-2.4049888855647295E-3</v>
      </c>
      <c r="CR58" s="55">
        <v>6.8212588130014407E-3</v>
      </c>
      <c r="CS58" s="55">
        <v>1.9755169329205291E-3</v>
      </c>
      <c r="CT58" s="55">
        <v>-4.3354782886960708E-3</v>
      </c>
      <c r="CU58" s="55">
        <v>6.5304803985657411E-3</v>
      </c>
      <c r="CV58" s="55">
        <v>7.4160942009209307E-3</v>
      </c>
      <c r="CW58" s="55">
        <v>1.3481384222872261E-2</v>
      </c>
      <c r="CX58" s="55">
        <v>1.8293755601184847E-2</v>
      </c>
      <c r="CY58" s="55">
        <v>1.2645793604910693E-3</v>
      </c>
      <c r="CZ58" s="55">
        <v>2.2385379349685319E-3</v>
      </c>
      <c r="DA58" s="55">
        <v>2.1456374375337095E-3</v>
      </c>
      <c r="DB58" s="55">
        <v>-1.4059068560499877E-2</v>
      </c>
      <c r="DC58" s="55">
        <v>2.8969877079800366E-2</v>
      </c>
      <c r="DD58" s="55">
        <v>-1.5014013963854822E-2</v>
      </c>
      <c r="DE58" s="55">
        <v>1.2343867314055235E-2</v>
      </c>
      <c r="DF58" s="55">
        <v>-1.1031986518424519E-2</v>
      </c>
      <c r="DG58" s="55">
        <v>-9.2359232352580145E-3</v>
      </c>
      <c r="DH58" s="55">
        <v>-5.1788634336358275E-4</v>
      </c>
      <c r="DI58" s="55">
        <v>2.4913615333965744E-2</v>
      </c>
      <c r="DJ58" s="55">
        <v>3.1933797873301195E-2</v>
      </c>
      <c r="DK58" s="55">
        <v>5.5890042461321787E-3</v>
      </c>
      <c r="DL58" s="55">
        <v>-6.5958964334303927E-3</v>
      </c>
      <c r="DM58" s="55">
        <v>-2.5423952660698079E-3</v>
      </c>
      <c r="DN58" s="55">
        <v>5.685598264264291E-3</v>
      </c>
      <c r="DO58" s="55">
        <v>6.6070778982882938E-3</v>
      </c>
      <c r="DP58" s="55">
        <v>2.5276616653717721E-3</v>
      </c>
      <c r="DQ58" s="55">
        <v>-5.6536003231433263E-4</v>
      </c>
      <c r="DR58" s="55">
        <v>-5.4555464268084553E-3</v>
      </c>
      <c r="DS58" s="55">
        <v>-6.1086163645543978E-3</v>
      </c>
      <c r="DT58" s="55">
        <v>6.7735237539023885E-4</v>
      </c>
      <c r="DU58" s="55">
        <v>2.2608777778458711E-2</v>
      </c>
      <c r="DV58" s="55">
        <v>1.3885491318534893E-2</v>
      </c>
      <c r="DW58" s="55">
        <v>-3.3084119032001924E-2</v>
      </c>
      <c r="DX58" s="55">
        <v>-1.6824464917619686E-3</v>
      </c>
      <c r="DY58" s="55">
        <v>1.7402905879894792E-2</v>
      </c>
      <c r="DZ58" s="55">
        <v>2.0871110728539088E-2</v>
      </c>
      <c r="EA58" s="55">
        <v>-2.9579918512614434E-3</v>
      </c>
      <c r="EB58" s="55">
        <v>-1.1596771942739559E-2</v>
      </c>
      <c r="EC58" s="55">
        <v>5.0596322056644105E-3</v>
      </c>
      <c r="ED58" s="55">
        <v>1.00008191809553E-3</v>
      </c>
      <c r="EE58" s="55">
        <v>1.8930938105421902E-2</v>
      </c>
      <c r="EF58" s="55">
        <v>-3.2103188282032291E-2</v>
      </c>
      <c r="EG58" s="55">
        <v>1.9118518187750899E-2</v>
      </c>
      <c r="EH58" s="55">
        <v>2.0191199536499171E-2</v>
      </c>
      <c r="EI58" s="55">
        <v>-1.1986122702713486E-2</v>
      </c>
      <c r="EJ58" s="55">
        <v>-9.4405216824966498E-4</v>
      </c>
      <c r="EK58" s="29"/>
    </row>
    <row r="59" spans="1:148" ht="10.5" customHeight="1" x14ac:dyDescent="0.2">
      <c r="A59" s="54" t="s">
        <v>46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8"/>
      <c r="W59" s="6"/>
      <c r="X59" s="6"/>
      <c r="Y59" s="6"/>
      <c r="Z59" s="6"/>
      <c r="AA59" s="6"/>
      <c r="AB59" s="6"/>
      <c r="AC59" s="68"/>
      <c r="AD59" s="29"/>
      <c r="AE59" s="91"/>
      <c r="AF59" s="56"/>
      <c r="AG59" s="56"/>
      <c r="AH59" s="56"/>
      <c r="AI59" s="56">
        <v>-0.14310762395890053</v>
      </c>
      <c r="AJ59" s="56">
        <v>-0.15761046717370497</v>
      </c>
      <c r="AK59" s="56">
        <v>-0.11957807901426853</v>
      </c>
      <c r="AL59" s="56">
        <v>-3.5075175629691424E-2</v>
      </c>
      <c r="AM59" s="56">
        <v>1.1322105042328889E-2</v>
      </c>
      <c r="AN59" s="56">
        <v>3.5308063841173132E-2</v>
      </c>
      <c r="AO59" s="56">
        <v>5.4419768619613951E-2</v>
      </c>
      <c r="AP59" s="56">
        <v>8.6899654968027873E-2</v>
      </c>
      <c r="AQ59" s="56">
        <v>0.12840568691642562</v>
      </c>
      <c r="AR59" s="56">
        <v>0.15232150433876157</v>
      </c>
      <c r="AS59" s="56">
        <v>0.16766145568447643</v>
      </c>
      <c r="AT59" s="56">
        <v>9.7383500571750048E-2</v>
      </c>
      <c r="AU59" s="56">
        <v>6.7563891219317496E-2</v>
      </c>
      <c r="AV59" s="56">
        <v>5.1852952475990977E-2</v>
      </c>
      <c r="AW59" s="56">
        <v>-8.4702367847532267E-3</v>
      </c>
      <c r="AX59" s="56">
        <v>1.7615338593999219E-3</v>
      </c>
      <c r="AY59" s="56">
        <v>-3.0218905595990053E-3</v>
      </c>
      <c r="AZ59" s="56">
        <v>-1.2001964167495993E-2</v>
      </c>
      <c r="BA59" s="56">
        <v>4.9163637172310093E-2</v>
      </c>
      <c r="BB59" s="56">
        <v>1.3925013929342756E-2</v>
      </c>
      <c r="BC59" s="56">
        <v>6.2824435885344698E-3</v>
      </c>
      <c r="BD59" s="56">
        <v>1.4738399601650132E-2</v>
      </c>
      <c r="BE59" s="56">
        <v>5.0340119585414733E-3</v>
      </c>
      <c r="BF59" s="56">
        <v>4.9789681013288734E-2</v>
      </c>
      <c r="BG59" s="56">
        <v>3.4937367409179965E-2</v>
      </c>
      <c r="BH59" s="56">
        <v>4.4156084064211232E-2</v>
      </c>
      <c r="BI59" s="56">
        <v>4.1357126234498054E-4</v>
      </c>
      <c r="BJ59" s="56">
        <v>-2.1966383187578264E-3</v>
      </c>
      <c r="BK59" s="56">
        <v>2.5651836501342062E-2</v>
      </c>
      <c r="BL59" s="56">
        <v>3.6174770018273739E-2</v>
      </c>
      <c r="BM59" s="56">
        <v>4.9575765058458954E-2</v>
      </c>
      <c r="BN59" s="56">
        <v>5.3637547619257875E-2</v>
      </c>
      <c r="BO59" s="56">
        <v>-3.0978244156675272E-3</v>
      </c>
      <c r="BP59" s="56">
        <v>2.321226803294385E-3</v>
      </c>
      <c r="BQ59" s="56">
        <v>4.3135529342803069E-2</v>
      </c>
      <c r="BR59" s="56">
        <v>3.7866495767427732E-2</v>
      </c>
      <c r="BS59" s="56">
        <v>0.11176784407474694</v>
      </c>
      <c r="BT59" s="56">
        <v>9.263119144474441E-2</v>
      </c>
      <c r="BU59" s="56">
        <v>6.2706403385610843E-2</v>
      </c>
      <c r="BV59" s="56">
        <v>4.8511949439905555E-2</v>
      </c>
      <c r="BW59" s="56">
        <v>2.0204230883825947E-2</v>
      </c>
      <c r="BX59" s="56">
        <v>2.9294712244949617E-2</v>
      </c>
      <c r="BY59" s="56">
        <v>4.6939286846846784E-2</v>
      </c>
      <c r="BZ59" s="56">
        <v>6.3377706649372367E-2</v>
      </c>
      <c r="CA59" s="56">
        <v>5.9163307287616318E-2</v>
      </c>
      <c r="CB59" s="56">
        <v>4.196217889953191E-2</v>
      </c>
      <c r="CC59" s="56">
        <v>4.9543208523864068E-2</v>
      </c>
      <c r="CD59" s="56">
        <v>4.2807841604323604E-2</v>
      </c>
      <c r="CE59" s="56">
        <v>7.9080631637726162E-2</v>
      </c>
      <c r="CF59" s="56">
        <v>0.12755085015026779</v>
      </c>
      <c r="CG59" s="56">
        <v>9.6246498276058023E-2</v>
      </c>
      <c r="CH59" s="56">
        <v>0.12322613755554879</v>
      </c>
      <c r="CI59" s="56">
        <v>9.8876057094866354E-2</v>
      </c>
      <c r="CJ59" s="56">
        <v>5.3776841019702371E-2</v>
      </c>
      <c r="CK59" s="56">
        <v>0.10199683772833135</v>
      </c>
      <c r="CL59" s="56">
        <v>7.3364168292543441E-2</v>
      </c>
      <c r="CM59" s="56">
        <v>-5.4307837323096741E-2</v>
      </c>
      <c r="CN59" s="56">
        <v>-5.1313673152128425E-2</v>
      </c>
      <c r="CO59" s="56">
        <v>-8.6741437442890867E-2</v>
      </c>
      <c r="CP59" s="56">
        <v>-8.236280494940984E-2</v>
      </c>
      <c r="CQ59" s="56">
        <v>5.4593475570876571E-3</v>
      </c>
      <c r="CR59" s="56">
        <v>-1.0932649118863269E-3</v>
      </c>
      <c r="CS59" s="56">
        <v>-6.4485096761850436E-3</v>
      </c>
      <c r="CT59" s="56">
        <v>2.0209175141709945E-3</v>
      </c>
      <c r="CU59" s="56">
        <v>1.0996029689704034E-2</v>
      </c>
      <c r="CV59" s="56">
        <v>1.159333155459974E-2</v>
      </c>
      <c r="CW59" s="56">
        <v>2.3209641960961092E-2</v>
      </c>
      <c r="CX59" s="56">
        <v>4.646491499862937E-2</v>
      </c>
      <c r="CY59" s="56">
        <v>4.0990087569639844E-2</v>
      </c>
      <c r="CZ59" s="56">
        <v>3.5639979722727144E-2</v>
      </c>
      <c r="DA59" s="56">
        <v>2.4056389975874781E-2</v>
      </c>
      <c r="DB59" s="56">
        <v>-8.4795223129902064E-3</v>
      </c>
      <c r="DC59" s="56">
        <v>1.8956153127217323E-2</v>
      </c>
      <c r="DD59" s="56">
        <v>1.4158239051202948E-3</v>
      </c>
      <c r="DE59" s="56">
        <v>1.1606626910843243E-2</v>
      </c>
      <c r="DF59" s="56">
        <v>1.471250897367149E-2</v>
      </c>
      <c r="DG59" s="56">
        <v>-2.2963913202128872E-2</v>
      </c>
      <c r="DH59" s="56">
        <v>-8.5847849659557163E-3</v>
      </c>
      <c r="DI59" s="56">
        <v>3.7251028482976345E-3</v>
      </c>
      <c r="DJ59" s="56">
        <v>4.7332010017844928E-2</v>
      </c>
      <c r="DK59" s="56">
        <v>6.3003370598614161E-2</v>
      </c>
      <c r="DL59" s="56">
        <v>5.6539077617286271E-2</v>
      </c>
      <c r="DM59" s="56">
        <v>2.8235864858267901E-2</v>
      </c>
      <c r="DN59" s="56">
        <v>2.0817256280261098E-3</v>
      </c>
      <c r="DO59" s="56">
        <v>3.0962484577916616E-3</v>
      </c>
      <c r="DP59" s="56">
        <v>1.2308820530564368E-2</v>
      </c>
      <c r="DQ59" s="56">
        <v>1.4315291979708489E-2</v>
      </c>
      <c r="DR59" s="56">
        <v>3.0785461718561002E-3</v>
      </c>
      <c r="DS59" s="56">
        <v>-9.59257485917131E-3</v>
      </c>
      <c r="DT59" s="56">
        <v>-1.1420514505804613E-2</v>
      </c>
      <c r="DU59" s="56">
        <v>1.1501922157473699E-2</v>
      </c>
      <c r="DV59" s="56">
        <v>3.1172734040891603E-2</v>
      </c>
      <c r="DW59" s="56">
        <v>3.1853671155714913E-3</v>
      </c>
      <c r="DX59" s="56">
        <v>8.1965384421245346E-4</v>
      </c>
      <c r="DY59" s="56">
        <v>-4.2752945120855257E-3</v>
      </c>
      <c r="DZ59" s="56">
        <v>2.585198008259626E-3</v>
      </c>
      <c r="EA59" s="56">
        <v>3.382267148370488E-2</v>
      </c>
      <c r="EB59" s="56">
        <v>2.3555743503054005E-2</v>
      </c>
      <c r="EC59" s="56">
        <v>1.1137822746319026E-2</v>
      </c>
      <c r="ED59" s="56">
        <v>-8.5437497812671515E-3</v>
      </c>
      <c r="EE59" s="56">
        <v>1.3222551175749553E-2</v>
      </c>
      <c r="EF59" s="56">
        <v>-7.7987920260621513E-3</v>
      </c>
      <c r="EG59" s="56">
        <v>6.0802288869374888E-3</v>
      </c>
      <c r="EH59" s="56">
        <v>2.5368742799066757E-2</v>
      </c>
      <c r="EI59" s="56">
        <v>-5.7436580382509428E-3</v>
      </c>
      <c r="EJ59" s="56">
        <v>2.6264060466565153E-2</v>
      </c>
      <c r="EK59" s="29"/>
    </row>
    <row r="60" spans="1:148" ht="10.5" customHeight="1" x14ac:dyDescent="0.2">
      <c r="A60" s="92" t="s">
        <v>50</v>
      </c>
      <c r="B60" s="93"/>
      <c r="C60" s="93">
        <v>-2.9523543820204834E-2</v>
      </c>
      <c r="D60" s="93">
        <v>0.105197444646556</v>
      </c>
      <c r="E60" s="93">
        <v>9.4627696234747649E-2</v>
      </c>
      <c r="F60" s="93">
        <v>-5.709715727376441E-3</v>
      </c>
      <c r="G60" s="93">
        <v>2.0748904208437446E-2</v>
      </c>
      <c r="H60" s="93">
        <v>3.3668569577679053E-2</v>
      </c>
      <c r="I60" s="93">
        <v>1.4813427735252294E-2</v>
      </c>
      <c r="J60" s="93">
        <v>2.5475007075099754E-2</v>
      </c>
      <c r="K60" s="93">
        <v>7.0727619288604604E-2</v>
      </c>
      <c r="L60" s="93">
        <v>3.9951306596791136E-2</v>
      </c>
      <c r="M60" s="93">
        <v>5.2741051584225707E-2</v>
      </c>
      <c r="N60" s="93">
        <v>7.4886974850039367E-2</v>
      </c>
      <c r="O60" s="93">
        <v>9.1198231860171397E-2</v>
      </c>
      <c r="P60" s="93">
        <v>1.6778756301359499E-2</v>
      </c>
      <c r="Q60" s="93">
        <v>-4.3059154116613207E-2</v>
      </c>
      <c r="R60" s="93">
        <v>4.1435052285325735E-3</v>
      </c>
      <c r="S60" s="93">
        <v>3.6442371186590883E-2</v>
      </c>
      <c r="T60" s="93">
        <v>9.5987935881631792E-3</v>
      </c>
      <c r="U60" s="93">
        <v>-1.5770588081386316E-3</v>
      </c>
      <c r="V60" s="94">
        <v>4.2445192736335846E-2</v>
      </c>
      <c r="W60" s="93">
        <v>1.1857404159295815E-2</v>
      </c>
      <c r="X60" s="93">
        <v>-5.4550446675794007E-4</v>
      </c>
      <c r="Y60" s="93">
        <v>1.1557769044706179E-2</v>
      </c>
      <c r="Z60" s="93">
        <v>1.3857782262918006E-2</v>
      </c>
      <c r="AA60" s="93">
        <v>2.1500727889254279E-3</v>
      </c>
      <c r="AB60" s="93">
        <v>1.2713239519643871E-2</v>
      </c>
      <c r="AC60" s="95"/>
      <c r="AD60" s="96"/>
      <c r="AE60" s="97"/>
      <c r="AF60" s="97"/>
      <c r="AG60" s="97"/>
      <c r="AH60" s="97"/>
      <c r="AI60" s="97"/>
      <c r="AJ60" s="97"/>
      <c r="AK60" s="97"/>
      <c r="AL60" s="93">
        <v>-0.11633771868866544</v>
      </c>
      <c r="AM60" s="93">
        <v>-7.9340811845719811E-2</v>
      </c>
      <c r="AN60" s="93">
        <v>-2.9878272618501116E-2</v>
      </c>
      <c r="AO60" s="93">
        <v>1.5947457554747045E-2</v>
      </c>
      <c r="AP60" s="93">
        <v>4.6843983441628427E-2</v>
      </c>
      <c r="AQ60" s="93">
        <v>7.6687439989923653E-2</v>
      </c>
      <c r="AR60" s="93">
        <v>0.10608671775266106</v>
      </c>
      <c r="AS60" s="93">
        <v>0.13433383612564095</v>
      </c>
      <c r="AT60" s="93">
        <v>0.13606727927161913</v>
      </c>
      <c r="AU60" s="98">
        <v>0.11952529877192379</v>
      </c>
      <c r="AV60" s="98">
        <v>9.4055302004596941E-2</v>
      </c>
      <c r="AW60" s="98">
        <v>5.0518595256366934E-2</v>
      </c>
      <c r="AX60" s="98">
        <v>2.7631362662205602E-2</v>
      </c>
      <c r="AY60" s="98">
        <v>1.0235381964521388E-2</v>
      </c>
      <c r="AZ60" s="98">
        <v>-5.5074315163218829E-3</v>
      </c>
      <c r="BA60" s="98">
        <v>8.8033507568469581E-3</v>
      </c>
      <c r="BB60" s="98">
        <v>1.1767430331663636E-2</v>
      </c>
      <c r="BC60" s="98">
        <v>1.4125746452203814E-2</v>
      </c>
      <c r="BD60" s="98">
        <v>2.097300901353286E-2</v>
      </c>
      <c r="BE60" s="98">
        <v>9.9229958969085132E-3</v>
      </c>
      <c r="BF60" s="98">
        <v>1.8703740574109048E-2</v>
      </c>
      <c r="BG60" s="98">
        <v>2.5856601575831379E-2</v>
      </c>
      <c r="BH60" s="98">
        <v>3.3214993915408095E-2</v>
      </c>
      <c r="BI60" s="98">
        <v>3.1991853225593579E-2</v>
      </c>
      <c r="BJ60" s="98">
        <v>1.9108369958137493E-2</v>
      </c>
      <c r="BK60" s="98">
        <v>1.6898578456526786E-2</v>
      </c>
      <c r="BL60" s="98">
        <v>1.5162884433947315E-2</v>
      </c>
      <c r="BM60" s="98">
        <v>2.740354309695868E-2</v>
      </c>
      <c r="BN60" s="98">
        <v>4.1191034249502677E-2</v>
      </c>
      <c r="BO60" s="98">
        <v>3.3769880934781248E-2</v>
      </c>
      <c r="BP60" s="98">
        <v>2.5008698134436434E-2</v>
      </c>
      <c r="BQ60" s="98">
        <v>2.3665561246798184E-2</v>
      </c>
      <c r="BR60" s="98">
        <v>2.0109985686743614E-2</v>
      </c>
      <c r="BS60" s="98">
        <v>4.8339192792820104E-2</v>
      </c>
      <c r="BT60" s="98">
        <v>7.1223579863930131E-2</v>
      </c>
      <c r="BU60" s="98">
        <v>7.599581688386263E-2</v>
      </c>
      <c r="BV60" s="98">
        <v>7.8345870322627686E-2</v>
      </c>
      <c r="BW60" s="98">
        <v>5.5371972523632129E-2</v>
      </c>
      <c r="BX60" s="98">
        <v>3.9799930748299198E-2</v>
      </c>
      <c r="BY60" s="98">
        <v>3.6109178487925539E-2</v>
      </c>
      <c r="BZ60" s="98">
        <v>3.992146202325067E-2</v>
      </c>
      <c r="CA60" s="98">
        <v>4.9632452199598463E-2</v>
      </c>
      <c r="CB60" s="98">
        <v>5.2728995118394302E-2</v>
      </c>
      <c r="CC60" s="98">
        <v>5.3335483283166306E-2</v>
      </c>
      <c r="CD60" s="98">
        <v>4.8293012086677925E-2</v>
      </c>
      <c r="CE60" s="98">
        <v>5.3507701608791577E-2</v>
      </c>
      <c r="CF60" s="98">
        <v>7.5089405657926905E-2</v>
      </c>
      <c r="CG60" s="98">
        <v>8.6817341817579011E-2</v>
      </c>
      <c r="CH60" s="98">
        <v>0.10656178087274601</v>
      </c>
      <c r="CI60" s="98">
        <v>0.11118920261465623</v>
      </c>
      <c r="CJ60" s="98">
        <v>9.2064467147204981E-2</v>
      </c>
      <c r="CK60" s="98">
        <v>9.3655067942447282E-2</v>
      </c>
      <c r="CL60" s="98">
        <v>8.1770016079430657E-2</v>
      </c>
      <c r="CM60" s="98">
        <v>4.2743524169721402E-2</v>
      </c>
      <c r="CN60" s="98">
        <v>1.5923601796327038E-2</v>
      </c>
      <c r="CO60" s="98">
        <v>-3.1436980649758813E-2</v>
      </c>
      <c r="CP60" s="98">
        <v>-6.9018516319418091E-2</v>
      </c>
      <c r="CQ60" s="98">
        <v>-5.526591070425442E-2</v>
      </c>
      <c r="CR60" s="98">
        <v>-4.3284268265833904E-2</v>
      </c>
      <c r="CS60" s="98">
        <v>-2.242973435867748E-2</v>
      </c>
      <c r="CT60" s="98">
        <v>-4.8249888893813588E-5</v>
      </c>
      <c r="CU60" s="98">
        <v>1.3345153801904348E-3</v>
      </c>
      <c r="CV60" s="98">
        <v>4.5089532147401913E-3</v>
      </c>
      <c r="CW60" s="98">
        <v>1.1973083670742138E-2</v>
      </c>
      <c r="CX60" s="98">
        <v>2.307265082194088E-2</v>
      </c>
      <c r="CY60" s="98">
        <v>3.056225596763034E-2</v>
      </c>
      <c r="CZ60" s="98">
        <v>3.6565601892694172E-2</v>
      </c>
      <c r="DA60" s="98">
        <v>3.6703647891801063E-2</v>
      </c>
      <c r="DB60" s="98">
        <v>2.2772348909147463E-2</v>
      </c>
      <c r="DC60" s="98">
        <v>1.7372024219193895E-2</v>
      </c>
      <c r="DD60" s="98">
        <v>8.9158112076380865E-3</v>
      </c>
      <c r="DE60" s="98">
        <v>5.8830854285759678E-3</v>
      </c>
      <c r="DF60" s="98">
        <v>1.165955973207238E-2</v>
      </c>
      <c r="DG60" s="98">
        <v>1.0574769075895215E-3</v>
      </c>
      <c r="DH60" s="98">
        <v>-1.4409052649356144E-3</v>
      </c>
      <c r="DI60" s="98">
        <v>-3.3907767841904633E-3</v>
      </c>
      <c r="DJ60" s="98">
        <v>4.7806267064264352E-3</v>
      </c>
      <c r="DK60" s="98">
        <v>2.6231475484721826E-2</v>
      </c>
      <c r="DL60" s="98">
        <v>4.2460119513431635E-2</v>
      </c>
      <c r="DM60" s="98">
        <v>4.8649057023587267E-2</v>
      </c>
      <c r="DN60" s="98">
        <v>3.6912412112039515E-2</v>
      </c>
      <c r="DO60" s="98">
        <v>2.1941804055038944E-2</v>
      </c>
      <c r="DP60" s="98">
        <v>1.1287836071419208E-2</v>
      </c>
      <c r="DQ60" s="98">
        <v>7.9369029982697074E-3</v>
      </c>
      <c r="DR60" s="98">
        <v>8.1833921468647316E-3</v>
      </c>
      <c r="DS60" s="98">
        <v>4.9845440896294675E-3</v>
      </c>
      <c r="DT60" s="98">
        <v>-9.6458198836266965E-4</v>
      </c>
      <c r="DU60" s="98">
        <v>-1.6156234549422872E-3</v>
      </c>
      <c r="DV60" s="98">
        <v>5.3851717319383123E-3</v>
      </c>
      <c r="DW60" s="98">
        <v>8.5918345436126475E-3</v>
      </c>
      <c r="DX60" s="98">
        <v>1.1697431681193797E-2</v>
      </c>
      <c r="DY60" s="98">
        <v>7.6908254984755144E-3</v>
      </c>
      <c r="DZ60" s="98">
        <v>5.6945395878053526E-4</v>
      </c>
      <c r="EA60" s="98">
        <v>8.1329690518283527E-3</v>
      </c>
      <c r="EB60" s="98">
        <v>1.3732321820430264E-2</v>
      </c>
      <c r="EC60" s="98">
        <v>1.7618839844189993E-2</v>
      </c>
      <c r="ED60" s="98">
        <v>1.4760292052780706E-2</v>
      </c>
      <c r="EE60" s="98">
        <v>9.7043457929803182E-3</v>
      </c>
      <c r="EF60" s="98">
        <v>1.9848820334684458E-3</v>
      </c>
      <c r="EG60" s="98">
        <v>7.4915855895475714E-4</v>
      </c>
      <c r="EH60" s="98">
        <v>9.2502631915326195E-3</v>
      </c>
      <c r="EI60" s="98">
        <v>4.4464494968160812E-3</v>
      </c>
      <c r="EJ60" s="98">
        <v>1.2859813968039934E-2</v>
      </c>
      <c r="EK60" s="29"/>
    </row>
    <row r="61" spans="1:148" ht="4.5" hidden="1" customHeight="1" x14ac:dyDescent="0.2">
      <c r="A61" s="92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4"/>
      <c r="W61" s="93"/>
      <c r="X61" s="93"/>
      <c r="Y61" s="93"/>
      <c r="Z61" s="93"/>
      <c r="AA61" s="93"/>
      <c r="AB61" s="93"/>
      <c r="AC61" s="95"/>
      <c r="AD61" s="96"/>
      <c r="AE61" s="97"/>
      <c r="AF61" s="97"/>
      <c r="AG61" s="97"/>
      <c r="AH61" s="97"/>
      <c r="AI61" s="97"/>
      <c r="AJ61" s="97"/>
      <c r="AK61" s="97"/>
      <c r="AL61" s="93"/>
      <c r="AM61" s="93"/>
      <c r="AN61" s="93"/>
      <c r="AO61" s="93"/>
      <c r="AP61" s="93"/>
      <c r="AQ61" s="93"/>
      <c r="AR61" s="93"/>
      <c r="AS61" s="93"/>
      <c r="AT61" s="93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29"/>
    </row>
    <row r="62" spans="1:148" s="142" customFormat="1" ht="14.25" hidden="1" customHeight="1" x14ac:dyDescent="0.2">
      <c r="A62" s="99" t="s">
        <v>51</v>
      </c>
      <c r="B62" s="100"/>
      <c r="C62" s="100"/>
      <c r="D62" s="100"/>
      <c r="E62" s="100"/>
      <c r="F62" s="100"/>
      <c r="G62" s="100"/>
      <c r="H62" s="100"/>
      <c r="I62" s="100">
        <v>8015.9215114348135</v>
      </c>
      <c r="J62" s="100">
        <v>8395.7986033220695</v>
      </c>
      <c r="K62" s="100">
        <v>8616.0439295733013</v>
      </c>
      <c r="L62" s="100">
        <v>9146.7262470966452</v>
      </c>
      <c r="M62" s="100">
        <v>9299.7009483704496</v>
      </c>
      <c r="N62" s="100">
        <v>9302.8387560545834</v>
      </c>
      <c r="O62" s="100">
        <v>9590.2968706582687</v>
      </c>
      <c r="P62" s="100">
        <v>9495.3925196407035</v>
      </c>
      <c r="Q62" s="100">
        <v>9693.7434717891538</v>
      </c>
      <c r="R62" s="100">
        <v>9972.9482519980993</v>
      </c>
      <c r="S62" s="100">
        <v>9468.7308552179638</v>
      </c>
      <c r="T62" s="100"/>
      <c r="U62" s="100"/>
      <c r="V62" s="101"/>
      <c r="W62" s="100"/>
      <c r="X62" s="100"/>
      <c r="Y62" s="100"/>
      <c r="Z62" s="100"/>
      <c r="AA62" s="100"/>
      <c r="AB62" s="100"/>
      <c r="AC62" s="102"/>
      <c r="AD62" s="140"/>
      <c r="AE62" s="103"/>
      <c r="AF62" s="103"/>
      <c r="AG62" s="103"/>
      <c r="AH62" s="103"/>
      <c r="AI62" s="103"/>
      <c r="AJ62" s="103"/>
      <c r="AK62" s="103"/>
      <c r="AL62" s="100"/>
      <c r="AM62" s="100"/>
      <c r="AN62" s="100"/>
      <c r="AO62" s="100"/>
      <c r="AP62" s="100"/>
      <c r="AQ62" s="100"/>
      <c r="AR62" s="100"/>
      <c r="AS62" s="100"/>
      <c r="AT62" s="100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>
        <v>0</v>
      </c>
      <c r="BH62" s="104">
        <v>0</v>
      </c>
      <c r="BI62" s="104">
        <v>0</v>
      </c>
      <c r="BJ62" s="104">
        <v>0</v>
      </c>
      <c r="BK62" s="104">
        <v>0</v>
      </c>
      <c r="BL62" s="104">
        <v>0</v>
      </c>
      <c r="BM62" s="104">
        <v>0</v>
      </c>
      <c r="BN62" s="104">
        <v>0</v>
      </c>
      <c r="BO62" s="104">
        <v>0</v>
      </c>
      <c r="BP62" s="104">
        <v>0</v>
      </c>
      <c r="BQ62" s="104">
        <v>0</v>
      </c>
      <c r="BR62" s="104">
        <v>0</v>
      </c>
      <c r="BS62" s="104">
        <v>0</v>
      </c>
      <c r="BT62" s="104">
        <v>0</v>
      </c>
      <c r="BU62" s="104">
        <v>0</v>
      </c>
      <c r="BV62" s="104">
        <v>0</v>
      </c>
      <c r="BW62" s="104">
        <v>0</v>
      </c>
      <c r="BX62" s="104">
        <v>0</v>
      </c>
      <c r="BY62" s="104">
        <v>0</v>
      </c>
      <c r="BZ62" s="104">
        <v>0</v>
      </c>
      <c r="CA62" s="104">
        <v>0</v>
      </c>
      <c r="CB62" s="104">
        <v>0</v>
      </c>
      <c r="CC62" s="104">
        <v>0</v>
      </c>
      <c r="CD62" s="104">
        <v>0</v>
      </c>
      <c r="CE62" s="104">
        <v>0</v>
      </c>
      <c r="CF62" s="104">
        <v>0</v>
      </c>
      <c r="CG62" s="104">
        <v>0</v>
      </c>
      <c r="CH62" s="104">
        <v>0</v>
      </c>
      <c r="CI62" s="104">
        <v>9609.5224238757983</v>
      </c>
      <c r="CJ62" s="104">
        <v>9568.7110242909293</v>
      </c>
      <c r="CK62" s="104">
        <v>9410.2294858312162</v>
      </c>
      <c r="CL62" s="104">
        <v>9222.5369503688325</v>
      </c>
      <c r="CM62" s="104">
        <v>9391.5158116171478</v>
      </c>
      <c r="CN62" s="104">
        <v>9474.5482939991489</v>
      </c>
      <c r="CO62" s="104">
        <v>9493.7088807658201</v>
      </c>
      <c r="CP62" s="104">
        <v>9705.6244395100712</v>
      </c>
      <c r="CQ62" s="104">
        <v>9597.1051164696437</v>
      </c>
      <c r="CR62" s="104">
        <v>9670.7863928891529</v>
      </c>
      <c r="CS62" s="104">
        <v>9845.6089740887764</v>
      </c>
      <c r="CT62" s="104">
        <v>9891.299745646771</v>
      </c>
      <c r="CU62" s="104">
        <v>9794.4983842555648</v>
      </c>
      <c r="CV62" s="104">
        <v>9864.6051997717987</v>
      </c>
      <c r="CW62" s="104">
        <v>5777</v>
      </c>
      <c r="CX62" s="104">
        <v>9712.7408830101886</v>
      </c>
      <c r="CY62" s="104">
        <v>9536.5509415191664</v>
      </c>
      <c r="CZ62" s="104">
        <v>9461.6859909558898</v>
      </c>
      <c r="DA62" s="104">
        <v>5861</v>
      </c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40"/>
      <c r="EL62" s="141"/>
      <c r="EM62" s="141"/>
      <c r="EN62" s="1"/>
      <c r="EO62" s="1"/>
      <c r="EP62" s="1"/>
      <c r="EQ62" s="1"/>
      <c r="ER62" s="1"/>
    </row>
    <row r="63" spans="1:148" ht="14.25" hidden="1" customHeight="1" x14ac:dyDescent="0.2">
      <c r="A63" s="23" t="s">
        <v>52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>
        <v>5846.4785430471529</v>
      </c>
      <c r="O63" s="105">
        <v>6071.3616725589454</v>
      </c>
      <c r="P63" s="105">
        <v>5733.6061871860147</v>
      </c>
      <c r="Q63" s="105">
        <v>5728.8908943006763</v>
      </c>
      <c r="R63" s="105">
        <v>5747.9307708886317</v>
      </c>
      <c r="S63" s="105">
        <v>5896.5223025945725</v>
      </c>
      <c r="T63" s="105">
        <v>5883.6161040884581</v>
      </c>
      <c r="U63" s="105">
        <v>5898.5647848495382</v>
      </c>
      <c r="V63" s="106">
        <v>5947.0999999999995</v>
      </c>
      <c r="W63" s="105">
        <v>4530.3</v>
      </c>
      <c r="X63" s="105">
        <v>3067.7</v>
      </c>
      <c r="Y63" s="105">
        <v>1535.5</v>
      </c>
      <c r="Z63" s="105">
        <v>0</v>
      </c>
      <c r="AA63" s="105">
        <v>0</v>
      </c>
      <c r="AB63" s="105">
        <v>0</v>
      </c>
      <c r="AC63" s="107"/>
      <c r="AD63" s="119"/>
      <c r="AE63" s="108"/>
      <c r="AF63" s="108"/>
      <c r="AG63" s="108"/>
      <c r="AH63" s="108"/>
      <c r="AI63" s="108"/>
      <c r="AJ63" s="108"/>
      <c r="AK63" s="108"/>
      <c r="AL63" s="105"/>
      <c r="AM63" s="105"/>
      <c r="AN63" s="105"/>
      <c r="AO63" s="105"/>
      <c r="AP63" s="105"/>
      <c r="AQ63" s="105"/>
      <c r="AR63" s="105"/>
      <c r="AS63" s="105"/>
      <c r="AT63" s="105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5">
        <v>1451.1559882795284</v>
      </c>
      <c r="CF63" s="105">
        <v>1469.4315550971664</v>
      </c>
      <c r="CG63" s="105">
        <v>1575.0205688990286</v>
      </c>
      <c r="CH63" s="105">
        <v>1578.1237812323304</v>
      </c>
      <c r="CI63" s="105">
        <v>1458.9293814457099</v>
      </c>
      <c r="CJ63" s="105">
        <v>1460.5988724838521</v>
      </c>
      <c r="CK63" s="105">
        <v>1451.1156627245261</v>
      </c>
      <c r="CL63" s="105">
        <v>1451.5618932473608</v>
      </c>
      <c r="CM63" s="105">
        <v>1415.534132179268</v>
      </c>
      <c r="CN63" s="105">
        <v>1416.8526048488322</v>
      </c>
      <c r="CO63" s="105">
        <v>1411.4810009125517</v>
      </c>
      <c r="CP63" s="105">
        <v>1471.8004162398963</v>
      </c>
      <c r="CQ63" s="105">
        <v>1430.2644385536885</v>
      </c>
      <c r="CR63" s="105">
        <v>1424.1873296019974</v>
      </c>
      <c r="CS63" s="105">
        <v>1446.8784018084959</v>
      </c>
      <c r="CT63" s="105">
        <v>1497.0975267061226</v>
      </c>
      <c r="CU63" s="110">
        <v>1414.8802857436754</v>
      </c>
      <c r="CV63" s="110">
        <v>1389.0745566303372</v>
      </c>
      <c r="CW63" s="110">
        <v>1467.5672788447869</v>
      </c>
      <c r="CX63" s="110">
        <v>1520.0426855023563</v>
      </c>
      <c r="CY63" s="110">
        <v>1441.3081217820113</v>
      </c>
      <c r="CZ63" s="110">
        <v>1467.6042164654173</v>
      </c>
      <c r="DA63" s="110">
        <v>1517.2513192389188</v>
      </c>
      <c r="DB63" s="110">
        <v>1486.9647848495392</v>
      </c>
      <c r="DC63" s="110">
        <v>1416.8</v>
      </c>
      <c r="DD63" s="110">
        <v>1462.6</v>
      </c>
      <c r="DE63" s="110">
        <v>1532.2</v>
      </c>
      <c r="DF63" s="110">
        <v>1535.5</v>
      </c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9"/>
      <c r="EL63" s="143"/>
      <c r="EM63" s="143"/>
    </row>
    <row r="64" spans="1:148" s="142" customFormat="1" ht="14.25" hidden="1" customHeight="1" x14ac:dyDescent="0.2">
      <c r="A64" s="99" t="s">
        <v>53</v>
      </c>
      <c r="B64" s="100"/>
      <c r="C64" s="100"/>
      <c r="D64" s="100"/>
      <c r="E64" s="100"/>
      <c r="F64" s="100"/>
      <c r="G64" s="100"/>
      <c r="H64" s="100"/>
      <c r="I64" s="100">
        <v>5524.6706648051522</v>
      </c>
      <c r="J64" s="100">
        <v>5933.8973664547639</v>
      </c>
      <c r="K64" s="100">
        <v>6520.2602139614564</v>
      </c>
      <c r="L64" s="100">
        <v>7198.3955891808746</v>
      </c>
      <c r="M64" s="100">
        <v>7704.7858121200743</v>
      </c>
      <c r="N64" s="100">
        <v>8284.5682628635586</v>
      </c>
      <c r="O64" s="100">
        <v>9319.4459088108761</v>
      </c>
      <c r="P64" s="100">
        <v>9382.0431712628833</v>
      </c>
      <c r="Q64" s="100">
        <v>9165.6046359282536</v>
      </c>
      <c r="R64" s="100">
        <v>9468.6692445308036</v>
      </c>
      <c r="S64" s="100">
        <v>9317.5624442833596</v>
      </c>
      <c r="T64" s="100" t="e">
        <v>#DIV/0!</v>
      </c>
      <c r="U64" s="100" t="e">
        <v>#DIV/0!</v>
      </c>
      <c r="V64" s="101" t="e">
        <v>#DIV/0!</v>
      </c>
      <c r="W64" s="100" t="e">
        <v>#DIV/0!</v>
      </c>
      <c r="X64" s="100" t="e">
        <v>#DIV/0!</v>
      </c>
      <c r="Y64" s="100" t="e">
        <v>#DIV/0!</v>
      </c>
      <c r="Z64" s="100" t="e">
        <v>#DIV/0!</v>
      </c>
      <c r="AA64" s="100">
        <v>12294.066124043904</v>
      </c>
      <c r="AB64" s="100">
        <v>11417.639994726123</v>
      </c>
      <c r="AC64" s="102"/>
      <c r="AD64" s="140"/>
      <c r="AE64" s="103"/>
      <c r="AF64" s="103"/>
      <c r="AG64" s="103"/>
      <c r="AH64" s="103"/>
      <c r="AI64" s="103"/>
      <c r="AJ64" s="103"/>
      <c r="AK64" s="103"/>
      <c r="AL64" s="100"/>
      <c r="AM64" s="100"/>
      <c r="AN64" s="100"/>
      <c r="AO64" s="100"/>
      <c r="AP64" s="100"/>
      <c r="AQ64" s="100"/>
      <c r="AR64" s="100"/>
      <c r="AS64" s="100"/>
      <c r="AT64" s="100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0">
        <v>0</v>
      </c>
      <c r="BH64" s="100">
        <v>0</v>
      </c>
      <c r="BI64" s="100">
        <v>0</v>
      </c>
      <c r="BJ64" s="100">
        <v>0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>
        <v>0</v>
      </c>
      <c r="BV64" s="100">
        <v>0</v>
      </c>
      <c r="BW64" s="100">
        <v>0</v>
      </c>
      <c r="BX64" s="100">
        <v>0</v>
      </c>
      <c r="BY64" s="100">
        <v>0</v>
      </c>
      <c r="BZ64" s="100">
        <v>0</v>
      </c>
      <c r="CA64" s="100">
        <v>0</v>
      </c>
      <c r="CB64" s="100">
        <v>0</v>
      </c>
      <c r="CC64" s="100">
        <v>0</v>
      </c>
      <c r="CD64" s="100">
        <v>0</v>
      </c>
      <c r="CE64" s="100">
        <v>0</v>
      </c>
      <c r="CF64" s="100">
        <v>0</v>
      </c>
      <c r="CG64" s="100">
        <v>0</v>
      </c>
      <c r="CH64" s="100">
        <v>0</v>
      </c>
      <c r="CI64" s="100">
        <v>9223.0102562447028</v>
      </c>
      <c r="CJ64" s="100">
        <v>9298.4696939627393</v>
      </c>
      <c r="CK64" s="100">
        <v>9378.5278204443257</v>
      </c>
      <c r="CL64" s="100">
        <v>9362.8094263680941</v>
      </c>
      <c r="CM64" s="100">
        <v>9396.2827305108585</v>
      </c>
      <c r="CN64" s="100">
        <v>9360.6978359942914</v>
      </c>
      <c r="CO64" s="100">
        <v>9164.0866290851318</v>
      </c>
      <c r="CP64" s="100">
        <v>9167.2291580345627</v>
      </c>
      <c r="CQ64" s="100">
        <v>9077.5643650474849</v>
      </c>
      <c r="CR64" s="100">
        <v>9144.9056929063281</v>
      </c>
      <c r="CS64" s="100">
        <v>9296.0280095141079</v>
      </c>
      <c r="CT64" s="100">
        <v>9343.9700115872329</v>
      </c>
      <c r="CU64" s="111">
        <v>9277.313908199756</v>
      </c>
      <c r="CV64" s="111">
        <v>9369.9660224892323</v>
      </c>
      <c r="CW64" s="111">
        <v>8226</v>
      </c>
      <c r="CX64" s="111">
        <v>9386.1671625107556</v>
      </c>
      <c r="CY64" s="111">
        <v>9307.14626032868</v>
      </c>
      <c r="CZ64" s="111">
        <v>9314.7409972693531</v>
      </c>
      <c r="DA64" s="111">
        <v>8410</v>
      </c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40"/>
      <c r="EL64" s="141"/>
      <c r="EM64" s="141"/>
      <c r="EN64" s="1"/>
      <c r="EO64" s="1"/>
      <c r="EP64" s="1"/>
      <c r="EQ64" s="1"/>
      <c r="ER64" s="1"/>
    </row>
    <row r="65" spans="1:143" ht="14.25" customHeight="1" x14ac:dyDescent="0.2">
      <c r="A65" s="23" t="s">
        <v>54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>
        <v>7340.2151208634423</v>
      </c>
      <c r="O65" s="105">
        <v>8017.2517908698101</v>
      </c>
      <c r="P65" s="105">
        <v>7799.6257145917552</v>
      </c>
      <c r="Q65" s="105">
        <v>7908.767779951675</v>
      </c>
      <c r="R65" s="105">
        <v>9447.3355043672182</v>
      </c>
      <c r="S65" s="105">
        <v>9262.0328677998259</v>
      </c>
      <c r="T65" s="105">
        <v>9249.1243390548079</v>
      </c>
      <c r="U65" s="105">
        <v>9325.9472918676529</v>
      </c>
      <c r="V65" s="106">
        <v>9912.540737151754</v>
      </c>
      <c r="W65" s="105">
        <v>10730.229200073647</v>
      </c>
      <c r="X65" s="105">
        <v>10722.614234029075</v>
      </c>
      <c r="Y65" s="105">
        <v>10622.983034824803</v>
      </c>
      <c r="Z65" s="105">
        <v>11149.773262735667</v>
      </c>
      <c r="AA65" s="105">
        <v>10797.587532758949</v>
      </c>
      <c r="AB65" s="105">
        <v>9968.4126170430791</v>
      </c>
      <c r="AC65" s="107"/>
      <c r="AD65" s="119"/>
      <c r="AE65" s="108"/>
      <c r="AF65" s="108"/>
      <c r="AG65" s="108"/>
      <c r="AH65" s="108"/>
      <c r="AI65" s="108"/>
      <c r="AJ65" s="108"/>
      <c r="AK65" s="108"/>
      <c r="AL65" s="105"/>
      <c r="AM65" s="105"/>
      <c r="AN65" s="105"/>
      <c r="AO65" s="105"/>
      <c r="AP65" s="105"/>
      <c r="AQ65" s="105"/>
      <c r="AR65" s="105"/>
      <c r="AS65" s="105"/>
      <c r="AT65" s="105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>
        <v>1838.6816862099417</v>
      </c>
      <c r="CF65" s="105">
        <v>1924.9838552641957</v>
      </c>
      <c r="CG65" s="105">
        <v>2076.9518688648127</v>
      </c>
      <c r="CH65" s="105">
        <v>2060.4428344617663</v>
      </c>
      <c r="CI65" s="105">
        <v>1944.5877415163195</v>
      </c>
      <c r="CJ65" s="105">
        <v>1936.0256557367709</v>
      </c>
      <c r="CK65" s="105">
        <v>1982.0310745428244</v>
      </c>
      <c r="CL65" s="105">
        <v>1996.4606543839309</v>
      </c>
      <c r="CM65" s="105">
        <v>2162.5973858722455</v>
      </c>
      <c r="CN65" s="105">
        <v>2037.3312597168381</v>
      </c>
      <c r="CO65" s="105">
        <v>2095.1667083201137</v>
      </c>
      <c r="CP65" s="105">
        <v>2269.821873236313</v>
      </c>
      <c r="CQ65" s="105">
        <v>2234.4946708594071</v>
      </c>
      <c r="CR65" s="105">
        <v>2261.0074570998549</v>
      </c>
      <c r="CS65" s="105">
        <v>2412.6539133899241</v>
      </c>
      <c r="CT65" s="105">
        <v>2418.1375810894551</v>
      </c>
      <c r="CU65" s="110">
        <v>2333.9217509199343</v>
      </c>
      <c r="CV65" s="110">
        <v>2282.6222589679041</v>
      </c>
      <c r="CW65" s="110">
        <v>2387.6732618785086</v>
      </c>
      <c r="CX65" s="110">
        <v>2363.4625431665022</v>
      </c>
      <c r="CY65" s="110">
        <v>2226.8553454584503</v>
      </c>
      <c r="CZ65" s="110">
        <v>2284.0417172963644</v>
      </c>
      <c r="DA65" s="110">
        <v>2368.0739281464894</v>
      </c>
      <c r="DB65" s="110">
        <v>2262.5940350676251</v>
      </c>
      <c r="DC65" s="110">
        <v>2337.6388908662939</v>
      </c>
      <c r="DD65" s="110">
        <v>2280.8168832529082</v>
      </c>
      <c r="DE65" s="110">
        <v>2317.2175107488342</v>
      </c>
      <c r="DF65" s="110">
        <v>2305.2721666803636</v>
      </c>
      <c r="DG65" s="110">
        <v>2261.6917305687994</v>
      </c>
      <c r="DH65" s="110">
        <v>2279.1882793518689</v>
      </c>
      <c r="DI65" s="110">
        <v>2459.9727983773578</v>
      </c>
      <c r="DJ65" s="110">
        <v>2446.4632190181596</v>
      </c>
      <c r="DK65" s="110">
        <v>2466.3209758583498</v>
      </c>
      <c r="DL65" s="110">
        <v>2501.5174823438424</v>
      </c>
      <c r="DM65" s="110">
        <v>2737.7544120647826</v>
      </c>
      <c r="DN65" s="110">
        <v>2667.7211171526242</v>
      </c>
      <c r="DO65" s="110">
        <v>2690.5099088018205</v>
      </c>
      <c r="DP65" s="110">
        <v>2614.5801642423144</v>
      </c>
      <c r="DQ65" s="112">
        <v>2774.5948303209834</v>
      </c>
      <c r="DR65" s="112">
        <v>2676.5033322400595</v>
      </c>
      <c r="DS65" s="112">
        <v>2664.3496453403422</v>
      </c>
      <c r="DT65" s="112">
        <v>2605.5206177867785</v>
      </c>
      <c r="DU65" s="112">
        <v>2718.9233630190465</v>
      </c>
      <c r="DV65" s="112">
        <v>2673.8875125207624</v>
      </c>
      <c r="DW65" s="112">
        <v>2652.6586577047738</v>
      </c>
      <c r="DX65" s="112">
        <v>2577.5135015802202</v>
      </c>
      <c r="DY65" s="112">
        <v>2743.6490433835334</v>
      </c>
      <c r="DZ65" s="112">
        <v>2863.283898746512</v>
      </c>
      <c r="EA65" s="112">
        <v>2774.1050389102502</v>
      </c>
      <c r="EB65" s="112">
        <v>2768.7352816953717</v>
      </c>
      <c r="EC65" s="112">
        <v>2895.6318509029152</v>
      </c>
      <c r="ED65" s="112">
        <v>2731.1768767947556</v>
      </c>
      <c r="EE65" s="112">
        <v>2718.1800219676916</v>
      </c>
      <c r="EF65" s="112">
        <v>2452.5987830935865</v>
      </c>
      <c r="EG65" s="112">
        <v>2454.7247821773867</v>
      </c>
      <c r="EH65" s="112">
        <v>2562.3399936445339</v>
      </c>
      <c r="EI65" s="112">
        <v>2499.6386019966912</v>
      </c>
      <c r="EJ65" s="112">
        <v>2451.7092392244681</v>
      </c>
      <c r="EK65" s="119"/>
      <c r="EL65" s="143"/>
      <c r="EM65" s="143"/>
    </row>
    <row r="66" spans="1:143" ht="12" hidden="1" customHeight="1" x14ac:dyDescent="0.2">
      <c r="A66" s="54" t="s">
        <v>55</v>
      </c>
      <c r="B66" s="113"/>
      <c r="C66" s="113"/>
      <c r="D66" s="113"/>
      <c r="E66" s="113"/>
      <c r="F66" s="113"/>
      <c r="G66" s="113"/>
      <c r="H66" s="113"/>
      <c r="I66" s="113">
        <v>177109.55610415401</v>
      </c>
      <c r="J66" s="113">
        <v>177910.3901286785</v>
      </c>
      <c r="K66" s="113">
        <v>178714.76023086638</v>
      </c>
      <c r="L66" s="113">
        <v>179522.76705860367</v>
      </c>
      <c r="M66" s="113">
        <v>180334.41659121576</v>
      </c>
      <c r="N66" s="113">
        <v>181149.68142431893</v>
      </c>
      <c r="O66" s="113">
        <v>181968.71061362661</v>
      </c>
      <c r="P66" s="113">
        <v>182791.64677856182</v>
      </c>
      <c r="Q66" s="113">
        <v>183618.14562556701</v>
      </c>
      <c r="R66" s="113">
        <v>185926.10377526685</v>
      </c>
      <c r="S66" s="113">
        <v>187820</v>
      </c>
      <c r="T66" s="113" t="e">
        <v>#DIV/0!</v>
      </c>
      <c r="U66" s="113" t="e">
        <v>#DIV/0!</v>
      </c>
      <c r="V66" s="114" t="e">
        <v>#DIV/0!</v>
      </c>
      <c r="W66" s="113" t="e">
        <v>#DIV/0!</v>
      </c>
      <c r="X66" s="113" t="e">
        <v>#DIV/0!</v>
      </c>
      <c r="Y66" s="113" t="e">
        <v>#DIV/0!</v>
      </c>
      <c r="Z66" s="113" t="e">
        <v>#DIV/0!</v>
      </c>
      <c r="AA66" s="113">
        <v>177109.55610415401</v>
      </c>
      <c r="AB66" s="113">
        <v>177509.97311641625</v>
      </c>
      <c r="AC66" s="115"/>
      <c r="AD66" s="116"/>
      <c r="AE66" s="117"/>
      <c r="AF66" s="117"/>
      <c r="AG66" s="117"/>
      <c r="AH66" s="117"/>
      <c r="AI66" s="117"/>
      <c r="AJ66" s="117"/>
      <c r="AK66" s="117"/>
      <c r="AL66" s="113"/>
      <c r="AM66" s="113"/>
      <c r="AN66" s="113"/>
      <c r="AO66" s="113"/>
      <c r="AP66" s="113"/>
      <c r="AQ66" s="113"/>
      <c r="AR66" s="113"/>
      <c r="AS66" s="113"/>
      <c r="AT66" s="113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9"/>
      <c r="EL66" s="143"/>
      <c r="EM66" s="143"/>
    </row>
    <row r="67" spans="1:143" ht="12" hidden="1" customHeight="1" x14ac:dyDescent="0.2">
      <c r="A67" s="54" t="s">
        <v>56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4"/>
      <c r="W67" s="113"/>
      <c r="X67" s="113"/>
      <c r="Y67" s="113"/>
      <c r="Z67" s="113"/>
      <c r="AA67" s="113"/>
      <c r="AB67" s="113"/>
      <c r="AC67" s="115"/>
      <c r="AD67" s="116"/>
      <c r="AE67" s="117"/>
      <c r="AF67" s="117"/>
      <c r="AG67" s="117"/>
      <c r="AH67" s="117"/>
      <c r="AI67" s="117"/>
      <c r="AJ67" s="117"/>
      <c r="AK67" s="117"/>
      <c r="AL67" s="113"/>
      <c r="AM67" s="113"/>
      <c r="AN67" s="113"/>
      <c r="AO67" s="113"/>
      <c r="AP67" s="113"/>
      <c r="AQ67" s="113"/>
      <c r="AR67" s="113"/>
      <c r="AS67" s="113"/>
      <c r="AT67" s="113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>
        <v>1682085.3230325195</v>
      </c>
      <c r="CJ67" s="118">
        <v>1695847.5556597523</v>
      </c>
      <c r="CK67" s="118">
        <v>1710448.4935100579</v>
      </c>
      <c r="CL67" s="118">
        <v>1707581.7852182216</v>
      </c>
      <c r="CM67" s="118">
        <v>1721437.3678350167</v>
      </c>
      <c r="CN67" s="118">
        <v>1714918.0698415262</v>
      </c>
      <c r="CO67" s="118">
        <v>1678898.0938344647</v>
      </c>
      <c r="CP67" s="118">
        <v>1679473.8179711476</v>
      </c>
      <c r="CQ67" s="118">
        <v>1670564.2092817475</v>
      </c>
      <c r="CR67" s="118">
        <v>1682957.1825069948</v>
      </c>
      <c r="CS67" s="118">
        <v>1710768.5560424754</v>
      </c>
      <c r="CT67" s="118">
        <v>1719591.4285183847</v>
      </c>
      <c r="CU67" s="118">
        <v>1742465.0982380782</v>
      </c>
      <c r="CV67" s="118">
        <v>1759867.0183439273</v>
      </c>
      <c r="CW67" s="118">
        <v>1763074.621019497</v>
      </c>
      <c r="CX67" s="118">
        <v>1762909.9164627702</v>
      </c>
      <c r="CY67" s="118">
        <v>1748068.2106149329</v>
      </c>
      <c r="CZ67" s="118">
        <v>1749494.6541071301</v>
      </c>
      <c r="DA67" s="118">
        <v>1749158.3879395933</v>
      </c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9"/>
      <c r="EL67" s="143"/>
      <c r="EM67" s="143"/>
    </row>
    <row r="68" spans="1:143" ht="12" hidden="1" customHeight="1" x14ac:dyDescent="0.2">
      <c r="A68" s="54" t="s">
        <v>57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4"/>
      <c r="W68" s="113"/>
      <c r="X68" s="113"/>
      <c r="Y68" s="113"/>
      <c r="Z68" s="113"/>
      <c r="AA68" s="113"/>
      <c r="AB68" s="113"/>
      <c r="AC68" s="115"/>
      <c r="AD68" s="116"/>
      <c r="AE68" s="117"/>
      <c r="AF68" s="117"/>
      <c r="AG68" s="117"/>
      <c r="AH68" s="117"/>
      <c r="AI68" s="117"/>
      <c r="AJ68" s="117"/>
      <c r="AK68" s="117"/>
      <c r="AL68" s="113"/>
      <c r="AM68" s="113"/>
      <c r="AN68" s="113"/>
      <c r="AO68" s="113"/>
      <c r="AP68" s="113"/>
      <c r="AQ68" s="113"/>
      <c r="AR68" s="113"/>
      <c r="AS68" s="113"/>
      <c r="AT68" s="113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>
        <v>1752577.1067650109</v>
      </c>
      <c r="CJ68" s="118">
        <v>1745133.9559555836</v>
      </c>
      <c r="CK68" s="118">
        <v>1716230.2181944549</v>
      </c>
      <c r="CL68" s="118">
        <v>1681999.0018808579</v>
      </c>
      <c r="CM68" s="118">
        <v>1720564.0488270195</v>
      </c>
      <c r="CN68" s="118">
        <v>1735775.9386791999</v>
      </c>
      <c r="CO68" s="118">
        <v>1739286.2364209539</v>
      </c>
      <c r="CP68" s="118">
        <v>1778110.0321825952</v>
      </c>
      <c r="CQ68" s="118">
        <v>1766176.4406784307</v>
      </c>
      <c r="CR68" s="118">
        <v>1779736.168633054</v>
      </c>
      <c r="CS68" s="118">
        <v>1811909.1541809032</v>
      </c>
      <c r="CT68" s="118">
        <v>1820317.7277354081</v>
      </c>
      <c r="CU68" s="118">
        <v>1839602.6865308802</v>
      </c>
      <c r="CV68" s="118">
        <v>1852770.1486211391</v>
      </c>
      <c r="CW68" s="118">
        <v>1845414.6811880029</v>
      </c>
      <c r="CX68" s="118">
        <v>1824246.9926469733</v>
      </c>
      <c r="CY68" s="118">
        <v>1791154.99783613</v>
      </c>
      <c r="CZ68" s="118">
        <v>1777093.862821335</v>
      </c>
      <c r="DA68" s="118">
        <v>1765886.749227206</v>
      </c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9"/>
      <c r="EL68" s="143"/>
      <c r="EM68" s="143"/>
    </row>
    <row r="69" spans="1:143" ht="11.25" customHeight="1" x14ac:dyDescent="0.2">
      <c r="A69" s="54" t="s">
        <v>49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28"/>
      <c r="W69" s="6"/>
      <c r="X69" s="6"/>
      <c r="Y69" s="6"/>
      <c r="Z69" s="6"/>
      <c r="AA69" s="6"/>
      <c r="AB69" s="6"/>
      <c r="AC69" s="68"/>
      <c r="AD69" s="29"/>
      <c r="AE69" s="91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>
        <v>-5.6228249096612615E-2</v>
      </c>
      <c r="CJ69" s="55">
        <v>-4.403033916521637E-3</v>
      </c>
      <c r="CK69" s="55">
        <v>2.3762814645421404E-2</v>
      </c>
      <c r="CL69" s="55">
        <v>7.280198593472953E-3</v>
      </c>
      <c r="CM69" s="55">
        <v>8.3215630182094102E-2</v>
      </c>
      <c r="CN69" s="55">
        <v>-5.7923923784307885E-2</v>
      </c>
      <c r="CO69" s="55">
        <v>2.8387847252348219E-2</v>
      </c>
      <c r="CP69" s="55">
        <v>8.3360987086434024E-2</v>
      </c>
      <c r="CQ69" s="55">
        <v>-1.5563865514493624E-2</v>
      </c>
      <c r="CR69" s="55">
        <v>1.1865226883826407E-2</v>
      </c>
      <c r="CS69" s="55">
        <v>6.7070303467544834E-2</v>
      </c>
      <c r="CT69" s="55">
        <v>2.2728778748983824E-3</v>
      </c>
      <c r="CU69" s="55">
        <v>-3.4826732286910911E-2</v>
      </c>
      <c r="CV69" s="55">
        <v>-2.1979953668888053E-2</v>
      </c>
      <c r="CW69" s="55">
        <v>4.6022070668014781E-2</v>
      </c>
      <c r="CX69" s="55">
        <v>-1.0139879312028865E-2</v>
      </c>
      <c r="CY69" s="55">
        <v>-5.7799603426348045E-2</v>
      </c>
      <c r="CZ69" s="55">
        <v>2.5680326274691634E-2</v>
      </c>
      <c r="DA69" s="55">
        <v>3.6791014022981461E-2</v>
      </c>
      <c r="DB69" s="55">
        <v>-4.4542483165390112E-2</v>
      </c>
      <c r="DC69" s="55">
        <v>3.3167618510240526E-2</v>
      </c>
      <c r="DD69" s="55">
        <v>-2.4307435949753708E-2</v>
      </c>
      <c r="DE69" s="55">
        <v>1.5959469505509638E-2</v>
      </c>
      <c r="DF69" s="55">
        <v>-5.1550378905130811E-3</v>
      </c>
      <c r="DG69" s="55">
        <v>-1.890468151286484E-2</v>
      </c>
      <c r="DH69" s="55">
        <v>7.7360449024010958E-3</v>
      </c>
      <c r="DI69" s="55">
        <v>7.9319694938453367E-2</v>
      </c>
      <c r="DJ69" s="55">
        <v>-5.4917596520210887E-3</v>
      </c>
      <c r="DK69" s="55">
        <v>8.1169243362504417E-3</v>
      </c>
      <c r="DL69" s="55">
        <v>1.4270853968325614E-2</v>
      </c>
      <c r="DM69" s="55">
        <v>9.4437449023779596E-2</v>
      </c>
      <c r="DN69" s="55">
        <v>-2.5580561427838266E-2</v>
      </c>
      <c r="DO69" s="55">
        <v>8.5424190342353601E-3</v>
      </c>
      <c r="DP69" s="55">
        <v>-2.8221321286016177E-2</v>
      </c>
      <c r="DQ69" s="55">
        <v>6.1200902640917931E-2</v>
      </c>
      <c r="DR69" s="55">
        <v>-3.5353449451059449E-2</v>
      </c>
      <c r="DS69" s="55">
        <v>-4.5408824092684208E-3</v>
      </c>
      <c r="DT69" s="55">
        <v>-2.2080070330277146E-2</v>
      </c>
      <c r="DU69" s="55">
        <v>4.3524025278524281E-2</v>
      </c>
      <c r="DV69" s="55">
        <v>-1.6563854322203864E-2</v>
      </c>
      <c r="DW69" s="55">
        <v>-7.9393223224919485E-3</v>
      </c>
      <c r="DX69" s="55">
        <v>-2.8328241896593331E-2</v>
      </c>
      <c r="DY69" s="55">
        <v>6.4455740659150385E-2</v>
      </c>
      <c r="DZ69" s="55">
        <v>4.3604285195107284E-2</v>
      </c>
      <c r="EA69" s="55">
        <v>-3.1145657570072816E-2</v>
      </c>
      <c r="EB69" s="55">
        <v>-1.9356719156488067E-3</v>
      </c>
      <c r="EC69" s="55">
        <v>4.5831961634787088E-2</v>
      </c>
      <c r="ED69" s="55">
        <v>-5.679415843449831E-2</v>
      </c>
      <c r="EE69" s="55">
        <v>-4.758701253474551E-3</v>
      </c>
      <c r="EF69" s="55">
        <v>-9.7705537060731817E-2</v>
      </c>
      <c r="EG69" s="55">
        <v>8.6683525183794963E-4</v>
      </c>
      <c r="EH69" s="55">
        <v>4.384003137479664E-2</v>
      </c>
      <c r="EI69" s="55">
        <v>-2.4470363731340594E-2</v>
      </c>
      <c r="EJ69" s="55">
        <v>-1.917451696174699E-2</v>
      </c>
      <c r="EK69" s="29"/>
    </row>
    <row r="70" spans="1:143" ht="11.25" customHeight="1" x14ac:dyDescent="0.2">
      <c r="A70" s="54" t="s">
        <v>46</v>
      </c>
      <c r="B70" s="6"/>
      <c r="C70" s="6"/>
      <c r="D70" s="6"/>
      <c r="E70" s="6"/>
      <c r="F70" s="6"/>
      <c r="G70" s="6"/>
      <c r="H70" s="6"/>
      <c r="I70" s="56"/>
      <c r="J70" s="56">
        <v>7.4072596626724829E-2</v>
      </c>
      <c r="K70" s="56">
        <v>9.8815805413402069E-2</v>
      </c>
      <c r="L70" s="56">
        <v>0.10400434230636479</v>
      </c>
      <c r="M70" s="56">
        <v>7.0347651315565418E-2</v>
      </c>
      <c r="N70" s="56">
        <v>7.5249651954172769E-2</v>
      </c>
      <c r="O70" s="56">
        <v>0.1249163037965737</v>
      </c>
      <c r="P70" s="56">
        <v>6.7168437978513129E-3</v>
      </c>
      <c r="Q70" s="56">
        <v>-2.3069445682959433E-2</v>
      </c>
      <c r="R70" s="56">
        <v>0.1945394993535825</v>
      </c>
      <c r="S70" s="56">
        <v>-1.9614274996556658E-2</v>
      </c>
      <c r="T70" s="56">
        <v>-1.3937036209291653E-3</v>
      </c>
      <c r="U70" s="56">
        <v>8.3059703812669028E-3</v>
      </c>
      <c r="V70" s="57">
        <v>6.2899073619643753E-2</v>
      </c>
      <c r="W70" s="56">
        <v>8.2490300378512904E-2</v>
      </c>
      <c r="X70" s="56">
        <v>1.2596299057647808E-3</v>
      </c>
      <c r="Y70" s="56">
        <v>-9.1396025967747097E-3</v>
      </c>
      <c r="Z70" s="56">
        <v>4.9589670451690715E-2</v>
      </c>
      <c r="AA70" s="56">
        <v>-3.1586806446887938E-2</v>
      </c>
      <c r="AB70" s="56">
        <v>-7.679260883046557E-2</v>
      </c>
      <c r="AC70" s="68"/>
      <c r="AD70" s="29"/>
      <c r="AE70" s="91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>
        <v>5.7598906923732374E-2</v>
      </c>
      <c r="CJ70" s="56">
        <v>5.7360483530184414E-3</v>
      </c>
      <c r="CK70" s="56">
        <v>-4.5701971116869688E-2</v>
      </c>
      <c r="CL70" s="56">
        <v>-3.1052635388716832E-2</v>
      </c>
      <c r="CM70" s="56">
        <v>0.11211098357841642</v>
      </c>
      <c r="CN70" s="56">
        <v>5.2326581354891433E-2</v>
      </c>
      <c r="CO70" s="56">
        <v>5.7080655914229395E-2</v>
      </c>
      <c r="CP70" s="56">
        <v>0.13692291819131097</v>
      </c>
      <c r="CQ70" s="56">
        <v>3.3245802226919308E-2</v>
      </c>
      <c r="CR70" s="56">
        <v>0.10978882119253641</v>
      </c>
      <c r="CS70" s="56">
        <v>0.15153314712811983</v>
      </c>
      <c r="CT70" s="56">
        <v>6.5342443652494087E-2</v>
      </c>
      <c r="CU70" s="56">
        <v>4.4496449849346309E-2</v>
      </c>
      <c r="CV70" s="56">
        <v>9.559810075006947E-3</v>
      </c>
      <c r="CW70" s="56">
        <v>-1.0354013633192882E-2</v>
      </c>
      <c r="CX70" s="56">
        <v>-2.2610391712418632E-2</v>
      </c>
      <c r="CY70" s="56">
        <v>-4.5874033874221731E-2</v>
      </c>
      <c r="CZ70" s="56">
        <v>6.2185423930016803E-4</v>
      </c>
      <c r="DA70" s="56">
        <v>-8.2085493207724181E-3</v>
      </c>
      <c r="DB70" s="56">
        <v>-4.267827657794665E-2</v>
      </c>
      <c r="DC70" s="56">
        <v>4.9748873735234067E-2</v>
      </c>
      <c r="DD70" s="56">
        <v>-1.4118980485494648E-3</v>
      </c>
      <c r="DE70" s="56">
        <v>-2.1475857148370747E-2</v>
      </c>
      <c r="DF70" s="56">
        <v>1.8862478620236933E-2</v>
      </c>
      <c r="DG70" s="56">
        <v>-3.2488833324187949E-2</v>
      </c>
      <c r="DH70" s="56">
        <v>-7.1404412734643596E-4</v>
      </c>
      <c r="DI70" s="56">
        <v>6.160633905376911E-2</v>
      </c>
      <c r="DJ70" s="56">
        <v>6.1247020798031793E-2</v>
      </c>
      <c r="DK70" s="56">
        <v>9.0476187591704837E-2</v>
      </c>
      <c r="DL70" s="56">
        <v>9.754753699207197E-2</v>
      </c>
      <c r="DM70" s="56">
        <v>0.1129206037849908</v>
      </c>
      <c r="DN70" s="56">
        <v>9.0439903782106423E-2</v>
      </c>
      <c r="DO70" s="56">
        <v>9.0900144441031783E-2</v>
      </c>
      <c r="DP70" s="56">
        <v>4.5197638112261185E-2</v>
      </c>
      <c r="DQ70" s="56">
        <v>1.3456436448007203E-2</v>
      </c>
      <c r="DR70" s="56">
        <v>3.2920289272249104E-3</v>
      </c>
      <c r="DS70" s="56">
        <v>-9.7231619091595611E-3</v>
      </c>
      <c r="DT70" s="56">
        <v>-3.4650100155415586E-3</v>
      </c>
      <c r="DU70" s="56">
        <v>-2.0064719610068726E-2</v>
      </c>
      <c r="DV70" s="56">
        <v>-9.7732727913624196E-4</v>
      </c>
      <c r="DW70" s="56">
        <v>-4.3879329636838937E-3</v>
      </c>
      <c r="DX70" s="56">
        <v>-1.0749143958165508E-2</v>
      </c>
      <c r="DY70" s="56">
        <v>9.0939232421143323E-3</v>
      </c>
      <c r="DZ70" s="56">
        <v>7.0831845146394956E-2</v>
      </c>
      <c r="EA70" s="56">
        <v>4.5782890630398088E-2</v>
      </c>
      <c r="EB70" s="56">
        <v>7.4188468847172784E-2</v>
      </c>
      <c r="EC70" s="56">
        <v>5.5394405449157968E-2</v>
      </c>
      <c r="ED70" s="56">
        <v>-4.6138289678362088E-2</v>
      </c>
      <c r="EE70" s="56">
        <v>-2.0159660920600064E-2</v>
      </c>
      <c r="EF70" s="56">
        <v>-0.11418083219866593</v>
      </c>
      <c r="EG70" s="56">
        <v>-0.15226627258850078</v>
      </c>
      <c r="EH70" s="56">
        <v>-6.1818362840111885E-2</v>
      </c>
      <c r="EI70" s="56">
        <v>-8.0399906630465923E-2</v>
      </c>
      <c r="EJ70" s="56">
        <v>-3.6269441021097304E-4</v>
      </c>
      <c r="EK70" s="29"/>
    </row>
    <row r="71" spans="1:143" ht="11.25" customHeight="1" x14ac:dyDescent="0.2">
      <c r="A71" s="54" t="s">
        <v>40</v>
      </c>
      <c r="B71" s="6"/>
      <c r="C71" s="6"/>
      <c r="D71" s="6"/>
      <c r="E71" s="6"/>
      <c r="F71" s="6"/>
      <c r="G71" s="6"/>
      <c r="H71" s="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/>
      <c r="W71" s="56"/>
      <c r="X71" s="56"/>
      <c r="Y71" s="56"/>
      <c r="Z71" s="56"/>
      <c r="AA71" s="56"/>
      <c r="AB71" s="56"/>
      <c r="AC71" s="60"/>
      <c r="AD71" s="60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>
        <v>-5.3100618551135048E-3</v>
      </c>
      <c r="CM71" s="56">
        <v>8.7609298952262913E-3</v>
      </c>
      <c r="CN71" s="56">
        <v>2.0006499360429818E-2</v>
      </c>
      <c r="CO71" s="56">
        <v>4.6505697563679366E-2</v>
      </c>
      <c r="CP71" s="56">
        <v>8.9808202032378909E-2</v>
      </c>
      <c r="CQ71" s="56">
        <v>6.929451388243342E-2</v>
      </c>
      <c r="CR71" s="56">
        <v>8.3398786534035152E-2</v>
      </c>
      <c r="CS71" s="56">
        <v>0.10690658127446541</v>
      </c>
      <c r="CT71" s="56">
        <v>8.8894775641267992E-2</v>
      </c>
      <c r="CU71" s="56">
        <v>9.1342263893507636E-2</v>
      </c>
      <c r="CV71" s="56">
        <v>6.6231635932002042E-2</v>
      </c>
      <c r="CW71" s="56">
        <v>2.6626446538070555E-2</v>
      </c>
      <c r="CX71" s="56">
        <v>4.4375819773286073E-3</v>
      </c>
      <c r="CY71" s="56">
        <v>-1.7516675725817662E-2</v>
      </c>
      <c r="CZ71" s="56">
        <v>-1.9614274996556696E-2</v>
      </c>
      <c r="DA71" s="56">
        <v>-1.9095154194226079E-2</v>
      </c>
      <c r="DB71" s="56">
        <v>-2.4137758060803288E-2</v>
      </c>
      <c r="DC71" s="56">
        <v>-8.9247199177314997E-4</v>
      </c>
      <c r="DD71" s="56">
        <v>-1.3937685873895494E-3</v>
      </c>
      <c r="DE71" s="56">
        <v>-4.7786347577558749E-3</v>
      </c>
      <c r="DF71" s="56">
        <v>1.0871270433142914E-2</v>
      </c>
      <c r="DG71" s="56">
        <v>-9.4408764922773985E-3</v>
      </c>
      <c r="DH71" s="56">
        <v>-9.2715864138903578E-3</v>
      </c>
      <c r="DI71" s="56">
        <v>1.1725866545426979E-2</v>
      </c>
      <c r="DJ71" s="56">
        <v>2.2332192831330696E-2</v>
      </c>
      <c r="DK71" s="56">
        <v>5.3131158989923537E-2</v>
      </c>
      <c r="DL71" s="56">
        <v>7.7581153276971307E-2</v>
      </c>
      <c r="DM71" s="56">
        <v>9.0900467872634672E-2</v>
      </c>
      <c r="DN71" s="56">
        <v>9.801704075802696E-2</v>
      </c>
      <c r="DO71" s="56">
        <v>9.7965500326760754E-2</v>
      </c>
      <c r="DP71" s="56">
        <v>8.4693931562319733E-2</v>
      </c>
      <c r="DQ71" s="56">
        <v>5.8643286246316213E-2</v>
      </c>
      <c r="DR71" s="56">
        <v>3.690954006115283E-2</v>
      </c>
      <c r="DS71" s="56">
        <v>1.2505309295644002E-2</v>
      </c>
      <c r="DT71" s="56">
        <v>9.7126742068823224E-4</v>
      </c>
      <c r="DU71" s="56">
        <v>-7.6398958013460076E-3</v>
      </c>
      <c r="DV71" s="56">
        <v>-8.6933302848608476E-3</v>
      </c>
      <c r="DW71" s="56">
        <v>-7.3660405469146489E-3</v>
      </c>
      <c r="DX71" s="56">
        <v>-9.1396025967747374E-3</v>
      </c>
      <c r="DY71" s="56">
        <v>-1.6491095621211809E-3</v>
      </c>
      <c r="DZ71" s="56">
        <v>1.6358358697943578E-2</v>
      </c>
      <c r="EA71" s="56">
        <v>2.8876313584739646E-2</v>
      </c>
      <c r="EB71" s="56">
        <v>4.958967045169077E-2</v>
      </c>
      <c r="EC71" s="56">
        <v>6.1426112655837389E-2</v>
      </c>
      <c r="ED71" s="56">
        <v>3.0685680703127154E-2</v>
      </c>
      <c r="EE71" s="56">
        <v>1.4159950700264613E-2</v>
      </c>
      <c r="EF71" s="56">
        <v>-3.1586806446887959E-2</v>
      </c>
      <c r="EG71" s="56">
        <v>-8.3622014167246142E-2</v>
      </c>
      <c r="EH71" s="56">
        <v>-8.7899401599303761E-2</v>
      </c>
      <c r="EI71" s="56">
        <v>-0.10297375274203346</v>
      </c>
      <c r="EJ71" s="56">
        <v>-7.6792608830465597E-2</v>
      </c>
      <c r="EK71" s="29"/>
    </row>
    <row r="72" spans="1:143" ht="3.75" customHeight="1" x14ac:dyDescent="0.2">
      <c r="A72" s="12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121"/>
      <c r="W72" s="7"/>
      <c r="X72" s="7"/>
      <c r="Y72" s="7"/>
      <c r="Z72" s="7"/>
      <c r="AA72" s="7"/>
      <c r="AB72" s="7"/>
      <c r="AC72" s="7"/>
      <c r="AD72" s="120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22"/>
    </row>
    <row r="73" spans="1:143" x14ac:dyDescent="0.2">
      <c r="A73" s="122" t="s">
        <v>58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</row>
    <row r="74" spans="1:143" x14ac:dyDescent="0.2">
      <c r="A74" s="144" t="s">
        <v>59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</row>
    <row r="75" spans="1:143" x14ac:dyDescent="0.2">
      <c r="A75" s="144" t="s">
        <v>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</row>
    <row r="76" spans="1:143" x14ac:dyDescent="0.2">
      <c r="A76" s="144" t="s">
        <v>61</v>
      </c>
      <c r="DA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</row>
    <row r="77" spans="1:143" x14ac:dyDescent="0.2">
      <c r="A77" s="144" t="s">
        <v>62</v>
      </c>
      <c r="DA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</row>
    <row r="78" spans="1:143" x14ac:dyDescent="0.2">
      <c r="A78" s="127"/>
      <c r="DA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</row>
    <row r="81" spans="59:77" x14ac:dyDescent="0.2">
      <c r="BG81" s="5">
        <v>943787.95580285101</v>
      </c>
      <c r="BH81" s="5">
        <v>1020653.4895262733</v>
      </c>
      <c r="BI81" s="5">
        <v>1100763.3376977739</v>
      </c>
      <c r="BJ81" s="5">
        <v>1229552.6141356877</v>
      </c>
      <c r="BK81" s="5">
        <v>1355358.5915746605</v>
      </c>
      <c r="BL81" s="5">
        <v>1418192.3955676157</v>
      </c>
      <c r="BM81" s="5">
        <v>1649563.1224025483</v>
      </c>
      <c r="BN81" s="5">
        <v>1707581.7852182216</v>
      </c>
      <c r="BO81" s="5">
        <v>1679480.9408522365</v>
      </c>
      <c r="BP81" s="5">
        <v>1719701.8258821857</v>
      </c>
      <c r="BQ81" s="5">
        <v>1763767.1244624471</v>
      </c>
      <c r="BR81" s="5">
        <v>1731637.298418154</v>
      </c>
      <c r="BS81" s="5">
        <v>1765449.0993141732</v>
      </c>
      <c r="BT81" s="5">
        <v>1820567.4807477589</v>
      </c>
      <c r="BU81" s="5">
        <v>2015114.2311213959</v>
      </c>
      <c r="BV81" s="5">
        <v>2107813.0269360272</v>
      </c>
      <c r="BW81" s="5">
        <v>2107527.315448822</v>
      </c>
      <c r="BX81" s="5">
        <v>2159781.2953594779</v>
      </c>
      <c r="BY81" s="5">
        <v>2241353.493369808</v>
      </c>
    </row>
  </sheetData>
  <mergeCells count="29">
    <mergeCell ref="DS5:DV5"/>
    <mergeCell ref="DW5:DZ5"/>
    <mergeCell ref="EA5:ED5"/>
    <mergeCell ref="EE5:EH5"/>
    <mergeCell ref="EI5:EJ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AY5:BB5"/>
    <mergeCell ref="BC5:BF5"/>
    <mergeCell ref="BG5:BJ5"/>
    <mergeCell ref="BK5:BN5"/>
    <mergeCell ref="BO5:BR5"/>
    <mergeCell ref="BS5:BV5"/>
    <mergeCell ref="V5:AB5"/>
    <mergeCell ref="AE5:AH5"/>
    <mergeCell ref="AI5:AL5"/>
    <mergeCell ref="AM5:AP5"/>
    <mergeCell ref="AQ5:AT5"/>
    <mergeCell ref="AU5:AX5"/>
  </mergeCells>
  <pageMargins left="0.31" right="0.2" top="0.34" bottom="0.17" header="0.18" footer="0.17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Imelda Afuie</dc:creator>
  <cp:lastModifiedBy>Kika Paiena</cp:lastModifiedBy>
  <dcterms:created xsi:type="dcterms:W3CDTF">2021-08-02T21:39:11Z</dcterms:created>
  <dcterms:modified xsi:type="dcterms:W3CDTF">2021-10-17T22:28:08Z</dcterms:modified>
</cp:coreProperties>
</file>