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eGDDS\MFS EGDDS\"/>
    </mc:Choice>
  </mc:AlternateContent>
  <bookViews>
    <workbookView xWindow="0" yWindow="0" windowWidth="13815" windowHeight="12210"/>
  </bookViews>
  <sheets>
    <sheet name="Dataset" sheetId="1" r:id="rId1"/>
  </sheets>
  <definedNames>
    <definedName name="_xlnm._FilterDatabase" localSheetId="0" hidden="1">Dataset!$B$3:$D$12</definedName>
    <definedName name="codes">#REF!</definedName>
  </definedNames>
  <calcPr calcId="152511"/>
</workbook>
</file>

<file path=xl/calcChain.xml><?xml version="1.0" encoding="utf-8"?>
<calcChain xmlns="http://schemas.openxmlformats.org/spreadsheetml/2006/main">
  <c r="EC10" i="1" l="1"/>
  <c r="CS10" i="1" l="1"/>
  <c r="D5" i="1" l="1"/>
  <c r="D6" i="1" l="1"/>
</calcChain>
</file>

<file path=xl/sharedStrings.xml><?xml version="1.0" encoding="utf-8"?>
<sst xmlns="http://schemas.openxmlformats.org/spreadsheetml/2006/main" count="178" uniqueCount="177">
  <si>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</si>
  <si>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</si>
  <si>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</si>
  <si>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</si>
  <si>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</si>
  <si>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</si>
  <si>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</si>
  <si>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</si>
  <si>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</si>
  <si>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</si>
  <si>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</si>
  <si>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</si>
  <si>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</si>
  <si>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</si>
  <si>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</si>
  <si>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</si>
  <si>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</si>
  <si>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</si>
  <si>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</si>
  <si>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</si>
  <si>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</si>
  <si>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</si>
  <si>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</si>
  <si>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</si>
  <si>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</si>
  <si>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</si>
  <si>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</si>
  <si>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</si>
  <si>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</si>
  <si>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</si>
  <si>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</si>
  <si>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</si>
  <si>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</si>
  <si>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</si>
  <si>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</si>
  <si>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</si>
  <si>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</si>
  <si>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</si>
  <si>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</si>
  <si>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</si>
  <si>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</si>
  <si>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</si>
  <si>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</si>
  <si>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</si>
  <si>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</si>
  <si>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</si>
  <si>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</si>
  <si>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</si>
  <si>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</si>
  <si>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</si>
  <si>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</si>
  <si>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</si>
  <si>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</si>
  <si>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</si>
  <si>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</si>
  <si>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</si>
  <si>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</si>
  <si>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</si>
  <si>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</si>
  <si>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</si>
  <si>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</si>
  <si>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</si>
  <si>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</si>
  <si>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</si>
  <si>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</si>
  <si>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</si>
  <si>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</si>
  <si>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</si>
  <si>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</si>
  <si>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</si>
  <si>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</si>
  <si>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</si>
  <si>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</si>
  <si>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</si>
  <si>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</si>
  <si>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</si>
  <si>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</si>
  <si>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</si>
  <si>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</si>
  <si>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</si>
  <si>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</si>
  <si>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</si>
  <si>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</si>
  <si>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</si>
  <si>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</si>
  <si>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</si>
  <si>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</si>
  <si>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</si>
  <si>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_Z</t>
  </si>
  <si>
    <t>..MF..M...{Z}</t>
  </si>
  <si>
    <t>..MH..M...{Z}</t>
  </si>
  <si>
    <t>EDNE_USD_XDC_RATE</t>
  </si>
  <si>
    <t>ENDA_XDC_USD_RATE</t>
  </si>
  <si>
    <t>EDNA_USD_XDC_RATE</t>
  </si>
  <si>
    <t>EXR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</si>
  <si>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</si>
  <si>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</si>
  <si>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</si>
  <si>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</si>
  <si>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</si>
  <si>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</si>
  <si>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</si>
  <si>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</si>
  <si>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</si>
  <si>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</si>
  <si>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Exchange Rates, National Currency per U.S. Dollar, period average, Rate</t>
  </si>
  <si>
    <t>Exchange Rates, US Dollars per National Currency, period average, Rate</t>
  </si>
  <si>
    <t>Exchange Rates, US Dollars per National Currency, end of period, Rate</t>
  </si>
  <si>
    <t>2009-08</t>
  </si>
  <si>
    <t>2009-09</t>
  </si>
  <si>
    <t>2009-10</t>
  </si>
  <si>
    <t>2009-11</t>
  </si>
  <si>
    <t>2009-12</t>
  </si>
  <si>
    <t>2016-11</t>
  </si>
  <si>
    <t>Reported to IMF</t>
  </si>
  <si>
    <t>WS</t>
  </si>
  <si>
    <t>..MG..M…{Z}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</si>
  <si>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</si>
  <si>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</si>
  <si>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</si>
  <si>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</si>
  <si>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</si>
  <si>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</si>
  <si>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</si>
  <si>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</si>
  <si>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</si>
  <si>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</si>
  <si>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</si>
  <si>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</si>
  <si>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</si>
  <si>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</si>
  <si>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</si>
  <si>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</si>
  <si>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</si>
  <si>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</si>
  <si>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</si>
  <si>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</si>
  <si>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</si>
  <si>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</si>
  <si>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</si>
  <si>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</si>
  <si>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</si>
  <si>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 xml:space="preserve">  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</si>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</sst>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00"/>
    <numFmt numFmtId="166" formatCode="0.00000000"/>
    <numFmt numFmtId="167" formatCode="0.000000000"/>
    <numFmt numFmtId="168" formatCode="0.000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7" fillId="3" borderId="0" xfId="0" applyFont="1" applyFill="1"/>
    <xf numFmtId="0" fontId="6" fillId="3" borderId="0" xfId="0" applyFont="1" applyFill="1"/>
    <xf numFmtId="0" fontId="4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7" fillId="2" borderId="0" xfId="0" applyFont="1" applyFill="1" applyBorder="1"/>
    <xf numFmtId="0" fontId="4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3" borderId="7" xfId="0" applyFill="1" applyBorder="1" applyAlignment="1">
      <alignment horizontal="left"/>
    </xf>
    <xf numFmtId="0" fontId="0" fillId="3" borderId="7" xfId="0" applyFill="1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0" xfId="0" applyNumberFormat="1"/>
    <xf numFmtId="0" fontId="0" fillId="0" borderId="0" xfId="0" applyBorder="1"/>
    <xf numFmtId="0" fontId="9" fillId="0" borderId="0" xfId="0" applyFont="1"/>
    <xf numFmtId="164" fontId="7" fillId="0" borderId="0" xfId="0" applyNumberFormat="1" applyFont="1" applyFill="1" applyBorder="1"/>
    <xf numFmtId="0" fontId="7" fillId="0" borderId="7" xfId="0" applyFont="1" applyBorder="1"/>
    <xf numFmtId="0" fontId="4" fillId="4" borderId="2" xfId="0" applyFont="1" applyFill="1" applyBorder="1"/>
    <xf numFmtId="164" fontId="7" fillId="0" borderId="7" xfId="0" applyNumberFormat="1" applyFont="1" applyBorder="1"/>
    <xf numFmtId="0" fontId="0" fillId="0" borderId="7" xfId="0" applyBorder="1"/>
    <xf numFmtId="0" fontId="0" fillId="0" borderId="7" xfId="0" applyFill="1" applyBorder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3" borderId="0" xfId="0" applyFill="1" applyBorder="1"/>
    <xf numFmtId="0" fontId="4" fillId="4" borderId="1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0" fillId="0" borderId="0" xfId="0" applyNumberFormat="1" applyFill="1" applyBorder="1"/>
    <xf numFmtId="168" fontId="0" fillId="0" borderId="0" xfId="0" applyNumberFormat="1" applyBorder="1"/>
    <xf numFmtId="164" fontId="0" fillId="0" borderId="7" xfId="0" applyNumberFormat="1" applyFill="1" applyBorder="1"/>
    <xf numFmtId="0" fontId="4" fillId="4" borderId="0" xfId="0" applyFont="1" applyFill="1" applyBorder="1" applyAlignment="1">
      <alignment horizontal="center"/>
    </xf>
    <xf numFmtId="168" fontId="0" fillId="0" borderId="0" xfId="0" applyNumberFormat="1" applyFill="1" applyBorder="1"/>
    <xf numFmtId="0" fontId="0" fillId="0" borderId="5" xfId="0" applyBorder="1"/>
    <xf numFmtId="0" fontId="0" fillId="0" borderId="8" xfId="0" applyBorder="1"/>
    <xf numFmtId="0" fontId="0" fillId="0" borderId="0" xfId="0" applyFill="1" applyBorder="1"/>
  </cellXfs>
  <cellStyles count="5">
    <cellStyle name="Normal" xfId="0" builtinId="0"/>
    <cellStyle name="Normal 2" xfId="2"/>
    <cellStyle name="Normal 2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G26"/>
  <sheetViews>
    <sheetView tabSelected="1" zoomScale="70" zoomScaleNormal="70" workbookViewId="0">
      <pane xSplit="4" ySplit="9" topLeftCell="EP10" activePane="bottomRight" state="frozen"/>
      <selection pane="topRight" activeCell="E1" sqref="E1"/>
      <selection pane="bottomLeft" activeCell="A10" sqref="A10"/>
      <selection pane="bottomRight" activeCell="EU31" sqref="EU31"/>
    </sheetView>
  </sheetViews>
  <sheetFormatPr defaultRowHeight="15" x14ac:dyDescent="0.25"/>
  <cols>
    <col min="1" max="1" width="1.42578125" style="2" customWidth="1"/>
    <col min="2" max="2" width="20.140625" style="1" customWidth="1"/>
    <col min="3" max="3" width="71" style="1" customWidth="1"/>
    <col min="4" max="4" width="28.140625" customWidth="1"/>
    <col min="5" max="6" width="11.5703125" bestFit="1" customWidth="1"/>
    <col min="7" max="7" width="11.140625" bestFit="1" customWidth="1"/>
    <col min="8" max="8" width="10.7109375" bestFit="1" customWidth="1"/>
    <col min="9" max="9" width="11.140625" bestFit="1" customWidth="1"/>
    <col min="10" max="10" width="10.7109375" bestFit="1" customWidth="1"/>
    <col min="11" max="18" width="11.140625" bestFit="1" customWidth="1"/>
    <col min="19" max="19" width="10.7109375" bestFit="1" customWidth="1"/>
    <col min="20" max="20" width="10.28515625" bestFit="1" customWidth="1"/>
    <col min="21" max="21" width="10.7109375" bestFit="1" customWidth="1"/>
    <col min="22" max="22" width="10.28515625" bestFit="1" customWidth="1"/>
    <col min="23" max="30" width="10.7109375" bestFit="1" customWidth="1"/>
    <col min="31" max="31" width="10.28515625" bestFit="1" customWidth="1"/>
    <col min="32" max="32" width="10" bestFit="1" customWidth="1"/>
    <col min="33" max="33" width="10.28515625" bestFit="1" customWidth="1"/>
    <col min="34" max="34" width="10.7109375" bestFit="1" customWidth="1"/>
    <col min="35" max="42" width="11.140625" bestFit="1" customWidth="1"/>
    <col min="43" max="43" width="10.7109375" bestFit="1" customWidth="1"/>
    <col min="44" max="44" width="10.28515625" bestFit="1" customWidth="1"/>
    <col min="45" max="46" width="10.7109375" bestFit="1" customWidth="1"/>
    <col min="47" max="54" width="11.140625" bestFit="1" customWidth="1"/>
    <col min="55" max="55" width="10.7109375" bestFit="1" customWidth="1"/>
    <col min="56" max="56" width="10.28515625" bestFit="1" customWidth="1"/>
    <col min="57" max="58" width="10.7109375" bestFit="1" customWidth="1"/>
    <col min="59" max="66" width="11.140625" bestFit="1" customWidth="1"/>
    <col min="67" max="67" width="10.7109375" bestFit="1" customWidth="1"/>
    <col min="68" max="68" width="10.28515625" bestFit="1" customWidth="1"/>
    <col min="69" max="70" width="10.7109375" bestFit="1" customWidth="1"/>
    <col min="71" max="78" width="11.140625" bestFit="1" customWidth="1"/>
    <col min="79" max="79" width="10.7109375" bestFit="1" customWidth="1"/>
    <col min="80" max="80" width="10.28515625" bestFit="1" customWidth="1"/>
    <col min="81" max="82" width="10.7109375" bestFit="1" customWidth="1"/>
    <col min="83" max="90" width="11.140625" bestFit="1" customWidth="1"/>
    <col min="91" max="91" width="10.7109375" bestFit="1" customWidth="1"/>
    <col min="92" max="92" width="10.28515625" bestFit="1" customWidth="1"/>
    <col min="93" max="94" width="10.7109375" bestFit="1" customWidth="1"/>
    <col min="95" max="97" width="11.140625" bestFit="1" customWidth="1"/>
    <col min="98" max="98" width="10.7109375" customWidth="1"/>
    <col min="99" max="117" width="10.5703125" customWidth="1"/>
    <col min="118" max="118" width="11.140625" customWidth="1"/>
    <col min="119" max="119" width="10.7109375" customWidth="1"/>
    <col min="120" max="121" width="11" customWidth="1"/>
    <col min="122" max="122" width="12" customWidth="1"/>
    <col min="123" max="123" width="11.5703125" customWidth="1"/>
    <col min="124" max="124" width="12" customWidth="1"/>
    <col min="125" max="125" width="12.85546875" customWidth="1"/>
    <col min="126" max="126" width="12" customWidth="1"/>
    <col min="127" max="127" width="11.85546875" customWidth="1"/>
    <col min="129" max="129" width="10.5703125" customWidth="1"/>
    <col min="130" max="130" width="15.85546875" customWidth="1"/>
    <col min="131" max="137" width="14.42578125" customWidth="1"/>
    <col min="138" max="138" width="12.140625" style="28" customWidth="1"/>
    <col min="139" max="140" width="11.5703125" customWidth="1"/>
    <col min="141" max="142" width="10.140625" style="28" customWidth="1"/>
    <col min="143" max="143" width="11" customWidth="1"/>
    <col min="144" max="145" width="12.85546875" customWidth="1"/>
    <col min="146" max="146" width="12.5703125" customWidth="1"/>
    <col min="147" max="147" width="11.5703125" style="28" customWidth="1"/>
    <col min="148" max="148" width="11" customWidth="1"/>
    <col min="149" max="151" width="10" style="28" customWidth="1"/>
  </cols>
  <sheetData>
    <row r="1" spans="2:151 16334:16335" s="2" customFormat="1" ht="9.75" customHeight="1" thickBot="1" x14ac:dyDescent="0.3">
      <c r="B1" s="23"/>
      <c r="C1" s="23"/>
      <c r="D1" s="2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3"/>
      <c r="AI1" s="3"/>
      <c r="AJ1" s="3"/>
      <c r="AK1" s="3"/>
      <c r="AL1" s="3"/>
      <c r="AM1" s="3"/>
      <c r="AN1" s="3"/>
      <c r="AO1" s="3"/>
      <c r="AP1" s="3"/>
      <c r="AQ1" s="3"/>
      <c r="EH1" s="39"/>
      <c r="EK1" s="39"/>
      <c r="EL1" s="39"/>
      <c r="EQ1" s="39"/>
      <c r="ES1" s="39"/>
      <c r="ET1" s="39"/>
      <c r="EU1" s="39"/>
    </row>
    <row r="2" spans="2:151 16334:16335" s="2" customFormat="1" x14ac:dyDescent="0.25">
      <c r="B2" s="9" t="s">
        <v>0</v>
      </c>
      <c r="C2" s="10" t="s">
        <v>94</v>
      </c>
      <c r="D2" s="12" t="s">
        <v>15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  <c r="EH2" s="39"/>
      <c r="EK2" s="39"/>
      <c r="EL2" s="39"/>
      <c r="EQ2" s="39"/>
      <c r="ES2" s="39"/>
      <c r="ET2" s="39"/>
      <c r="EU2" s="39"/>
      <c r="XDF2" s="4" t="s">
        <v>10</v>
      </c>
      <c r="XDG2" s="4">
        <v>0</v>
      </c>
    </row>
    <row r="3" spans="2:151 16334:16335" s="2" customFormat="1" x14ac:dyDescent="0.25">
      <c r="B3" s="9" t="s">
        <v>1</v>
      </c>
      <c r="C3" s="13" t="s">
        <v>115</v>
      </c>
      <c r="D3" s="12" t="s">
        <v>12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3"/>
      <c r="AI3" s="3"/>
      <c r="AJ3" s="3"/>
      <c r="AK3" s="3"/>
      <c r="AL3" s="3"/>
      <c r="AM3" s="3"/>
      <c r="AN3" s="3"/>
      <c r="AO3" s="3"/>
      <c r="AP3" s="3"/>
      <c r="AQ3" s="3"/>
      <c r="EH3" s="39"/>
      <c r="EK3" s="39"/>
      <c r="EL3" s="39"/>
      <c r="EQ3" s="39"/>
      <c r="ES3" s="39"/>
      <c r="ET3" s="39"/>
      <c r="EU3" s="39"/>
      <c r="XDF3" s="4" t="s">
        <v>9</v>
      </c>
      <c r="XDG3" s="4">
        <v>3</v>
      </c>
    </row>
    <row r="4" spans="2:151 16334:16335" s="2" customFormat="1" ht="15.75" thickBot="1" x14ac:dyDescent="0.3">
      <c r="B4" s="9" t="s">
        <v>2</v>
      </c>
      <c r="C4" s="10" t="s">
        <v>88</v>
      </c>
      <c r="D4" s="12" t="s">
        <v>13</v>
      </c>
      <c r="AF4" s="4"/>
      <c r="AG4" s="4"/>
      <c r="AH4" s="4"/>
      <c r="EH4" s="39"/>
      <c r="EK4" s="39"/>
      <c r="EL4" s="39"/>
      <c r="EQ4" s="39"/>
      <c r="ES4" s="39"/>
      <c r="ET4" s="39"/>
      <c r="EU4" s="39"/>
      <c r="XDF4" s="4" t="s">
        <v>4</v>
      </c>
      <c r="XDG4" s="4">
        <v>6</v>
      </c>
    </row>
    <row r="5" spans="2:151 16334:16335" s="2" customFormat="1" x14ac:dyDescent="0.25">
      <c r="B5" s="6" t="s">
        <v>5</v>
      </c>
      <c r="C5" s="7">
        <v>0</v>
      </c>
      <c r="D5" s="8" t="str">
        <f>"Scale = "&amp;IF(C5=0,"Unit",(IF(C5=3,"Thousand",(IF(C5=6,"Million",(IF(C5=9,"Billion")))))))</f>
        <v>Scale = Unit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3"/>
      <c r="AI5" s="3"/>
      <c r="AJ5" s="3"/>
      <c r="AK5" s="3"/>
      <c r="AL5" s="3"/>
      <c r="AM5" s="3"/>
      <c r="AN5" s="3"/>
      <c r="AO5" s="3"/>
      <c r="AP5" s="3"/>
      <c r="AQ5" s="3"/>
      <c r="EH5" s="39"/>
      <c r="EK5" s="39"/>
      <c r="EL5" s="39"/>
      <c r="EQ5" s="39"/>
      <c r="ES5" s="39"/>
      <c r="ET5" s="39"/>
      <c r="EU5" s="39"/>
      <c r="XDF5" s="4"/>
      <c r="XDG5" s="4">
        <v>9</v>
      </c>
    </row>
    <row r="6" spans="2:151 16334:16335" s="2" customFormat="1" x14ac:dyDescent="0.25">
      <c r="B6" s="9" t="s">
        <v>3</v>
      </c>
      <c r="C6" s="10" t="s">
        <v>10</v>
      </c>
      <c r="D6" s="11" t="str">
        <f>"Frequency = "&amp;IF(C6="A","Annual",IF(C6="Q", "Quarterly", "Monthly"))</f>
        <v>Frequency = Monthly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  <c r="AG6" s="4"/>
      <c r="AH6" s="3"/>
      <c r="AI6" s="3"/>
      <c r="AJ6" s="3"/>
      <c r="AK6" s="3"/>
      <c r="AL6" s="3"/>
      <c r="AM6" s="3"/>
      <c r="AN6" s="3"/>
      <c r="AO6" s="3"/>
      <c r="AP6" s="3"/>
      <c r="AQ6" s="3"/>
      <c r="EH6" s="39"/>
      <c r="EK6" s="39"/>
      <c r="EL6" s="39"/>
      <c r="EQ6" s="39"/>
      <c r="ES6" s="39"/>
      <c r="ET6" s="39"/>
      <c r="EU6" s="39"/>
      <c r="XDF6" s="4"/>
      <c r="XDG6" s="4"/>
    </row>
    <row r="7" spans="2:151 16334:16335" s="2" customFormat="1" ht="15.75" thickBot="1" x14ac:dyDescent="0.3">
      <c r="B7" s="14" t="s">
        <v>11</v>
      </c>
      <c r="C7" s="15" t="s">
        <v>114</v>
      </c>
      <c r="D7" s="16" t="s">
        <v>14</v>
      </c>
      <c r="AF7" s="4"/>
      <c r="AH7" s="4"/>
      <c r="EH7" s="39"/>
      <c r="EK7" s="39"/>
      <c r="EL7" s="39"/>
      <c r="EQ7" s="39"/>
      <c r="ES7" s="39"/>
      <c r="ET7" s="39"/>
      <c r="EU7" s="39"/>
    </row>
    <row r="8" spans="2:151 16334:16335" s="2" customFormat="1" ht="15.75" thickBot="1" x14ac:dyDescent="0.3">
      <c r="B8" s="5"/>
      <c r="AG8" s="3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W8" s="39"/>
      <c r="DX8" s="39"/>
      <c r="DY8" s="39"/>
      <c r="EH8" s="39"/>
      <c r="EK8" s="39"/>
      <c r="EL8" s="39"/>
      <c r="EM8" s="24"/>
      <c r="EN8" s="24"/>
      <c r="EO8" s="24"/>
      <c r="EP8" s="39"/>
      <c r="EQ8" s="39"/>
      <c r="ES8" s="39"/>
      <c r="ET8" s="39"/>
      <c r="EU8" s="39"/>
    </row>
    <row r="9" spans="2:151 16334:16335" x14ac:dyDescent="0.25">
      <c r="B9" s="40" t="s">
        <v>8</v>
      </c>
      <c r="C9" s="32" t="s">
        <v>7</v>
      </c>
      <c r="D9" s="32" t="s">
        <v>6</v>
      </c>
      <c r="E9" s="32" t="s">
        <v>108</v>
      </c>
      <c r="F9" s="32" t="s">
        <v>109</v>
      </c>
      <c r="G9" s="32" t="s">
        <v>110</v>
      </c>
      <c r="H9" s="32" t="s">
        <v>111</v>
      </c>
      <c r="I9" s="32" t="s">
        <v>112</v>
      </c>
      <c r="J9" s="32" t="s">
        <v>16</v>
      </c>
      <c r="K9" s="32" t="s">
        <v>22</v>
      </c>
      <c r="L9" s="32" t="s">
        <v>82</v>
      </c>
      <c r="M9" s="32" t="s">
        <v>76</v>
      </c>
      <c r="N9" s="32" t="s">
        <v>70</v>
      </c>
      <c r="O9" s="32" t="s">
        <v>64</v>
      </c>
      <c r="P9" s="32" t="s">
        <v>58</v>
      </c>
      <c r="Q9" s="32" t="s">
        <v>52</v>
      </c>
      <c r="R9" s="32" t="s">
        <v>46</v>
      </c>
      <c r="S9" s="32" t="s">
        <v>34</v>
      </c>
      <c r="T9" s="32" t="s">
        <v>28</v>
      </c>
      <c r="U9" s="32" t="s">
        <v>40</v>
      </c>
      <c r="V9" s="32" t="s">
        <v>17</v>
      </c>
      <c r="W9" s="32" t="s">
        <v>23</v>
      </c>
      <c r="X9" s="32" t="s">
        <v>83</v>
      </c>
      <c r="Y9" s="32" t="s">
        <v>77</v>
      </c>
      <c r="Z9" s="32" t="s">
        <v>71</v>
      </c>
      <c r="AA9" s="32" t="s">
        <v>65</v>
      </c>
      <c r="AB9" s="32" t="s">
        <v>59</v>
      </c>
      <c r="AC9" s="32" t="s">
        <v>53</v>
      </c>
      <c r="AD9" s="32" t="s">
        <v>47</v>
      </c>
      <c r="AE9" s="32" t="s">
        <v>35</v>
      </c>
      <c r="AF9" s="32" t="s">
        <v>29</v>
      </c>
      <c r="AG9" s="32" t="s">
        <v>41</v>
      </c>
      <c r="AH9" s="32" t="s">
        <v>18</v>
      </c>
      <c r="AI9" s="32" t="s">
        <v>24</v>
      </c>
      <c r="AJ9" s="32" t="s">
        <v>84</v>
      </c>
      <c r="AK9" s="32" t="s">
        <v>78</v>
      </c>
      <c r="AL9" s="32" t="s">
        <v>72</v>
      </c>
      <c r="AM9" s="32" t="s">
        <v>66</v>
      </c>
      <c r="AN9" s="32" t="s">
        <v>60</v>
      </c>
      <c r="AO9" s="32" t="s">
        <v>54</v>
      </c>
      <c r="AP9" s="32" t="s">
        <v>48</v>
      </c>
      <c r="AQ9" s="32" t="s">
        <v>36</v>
      </c>
      <c r="AR9" s="32" t="s">
        <v>30</v>
      </c>
      <c r="AS9" s="32" t="s">
        <v>42</v>
      </c>
      <c r="AT9" s="32" t="s">
        <v>19</v>
      </c>
      <c r="AU9" s="32" t="s">
        <v>25</v>
      </c>
      <c r="AV9" s="32" t="s">
        <v>85</v>
      </c>
      <c r="AW9" s="32" t="s">
        <v>79</v>
      </c>
      <c r="AX9" s="32" t="s">
        <v>73</v>
      </c>
      <c r="AY9" s="32" t="s">
        <v>67</v>
      </c>
      <c r="AZ9" s="32" t="s">
        <v>61</v>
      </c>
      <c r="BA9" s="32" t="s">
        <v>55</v>
      </c>
      <c r="BB9" s="32" t="s">
        <v>49</v>
      </c>
      <c r="BC9" s="32" t="s">
        <v>37</v>
      </c>
      <c r="BD9" s="32" t="s">
        <v>31</v>
      </c>
      <c r="BE9" s="32" t="s">
        <v>43</v>
      </c>
      <c r="BF9" s="32" t="s">
        <v>20</v>
      </c>
      <c r="BG9" s="32" t="s">
        <v>26</v>
      </c>
      <c r="BH9" s="32" t="s">
        <v>86</v>
      </c>
      <c r="BI9" s="32" t="s">
        <v>80</v>
      </c>
      <c r="BJ9" s="32" t="s">
        <v>74</v>
      </c>
      <c r="BK9" s="32" t="s">
        <v>68</v>
      </c>
      <c r="BL9" s="32" t="s">
        <v>62</v>
      </c>
      <c r="BM9" s="32" t="s">
        <v>56</v>
      </c>
      <c r="BN9" s="32" t="s">
        <v>50</v>
      </c>
      <c r="BO9" s="32" t="s">
        <v>38</v>
      </c>
      <c r="BP9" s="32" t="s">
        <v>32</v>
      </c>
      <c r="BQ9" s="32" t="s">
        <v>44</v>
      </c>
      <c r="BR9" s="32" t="s">
        <v>21</v>
      </c>
      <c r="BS9" s="32" t="s">
        <v>27</v>
      </c>
      <c r="BT9" s="32" t="s">
        <v>87</v>
      </c>
      <c r="BU9" s="32" t="s">
        <v>81</v>
      </c>
      <c r="BV9" s="32" t="s">
        <v>75</v>
      </c>
      <c r="BW9" s="32" t="s">
        <v>69</v>
      </c>
      <c r="BX9" s="32" t="s">
        <v>63</v>
      </c>
      <c r="BY9" s="32" t="s">
        <v>57</v>
      </c>
      <c r="BZ9" s="32" t="s">
        <v>51</v>
      </c>
      <c r="CA9" s="32" t="s">
        <v>39</v>
      </c>
      <c r="CB9" s="32" t="s">
        <v>33</v>
      </c>
      <c r="CC9" s="32" t="s">
        <v>45</v>
      </c>
      <c r="CD9" s="32" t="s">
        <v>95</v>
      </c>
      <c r="CE9" s="32" t="s">
        <v>96</v>
      </c>
      <c r="CF9" s="32" t="s">
        <v>97</v>
      </c>
      <c r="CG9" s="32" t="s">
        <v>98</v>
      </c>
      <c r="CH9" s="32" t="s">
        <v>99</v>
      </c>
      <c r="CI9" s="32" t="s">
        <v>100</v>
      </c>
      <c r="CJ9" s="32" t="s">
        <v>101</v>
      </c>
      <c r="CK9" s="32" t="s">
        <v>102</v>
      </c>
      <c r="CL9" s="32" t="s">
        <v>103</v>
      </c>
      <c r="CM9" s="32" t="s">
        <v>104</v>
      </c>
      <c r="CN9" s="32" t="s">
        <v>113</v>
      </c>
      <c r="CO9" s="32" t="s">
        <v>117</v>
      </c>
      <c r="CP9" s="32" t="s">
        <v>118</v>
      </c>
      <c r="CQ9" s="32" t="s">
        <v>119</v>
      </c>
      <c r="CR9" s="32" t="s">
        <v>120</v>
      </c>
      <c r="CS9" s="32" t="s">
        <v>121</v>
      </c>
      <c r="CT9" s="32" t="s">
        <v>122</v>
      </c>
      <c r="CU9" s="32" t="s">
        <v>123</v>
      </c>
      <c r="CV9" s="32" t="s">
        <v>124</v>
      </c>
      <c r="CW9" s="32" t="s">
        <v>125</v>
      </c>
      <c r="CX9" s="32" t="s">
        <v>126</v>
      </c>
      <c r="CY9" s="32" t="s">
        <v>127</v>
      </c>
      <c r="CZ9" s="32" t="s">
        <v>128</v>
      </c>
      <c r="DA9" s="32" t="s">
        <v>129</v>
      </c>
      <c r="DB9" s="32" t="s">
        <v>130</v>
      </c>
      <c r="DC9" s="32" t="s">
        <v>131</v>
      </c>
      <c r="DD9" s="32" t="s">
        <v>132</v>
      </c>
      <c r="DE9" s="32" t="s">
        <v>133</v>
      </c>
      <c r="DF9" s="32" t="s">
        <v>134</v>
      </c>
      <c r="DG9" s="32" t="s">
        <v>135</v>
      </c>
      <c r="DH9" s="32" t="s">
        <v>136</v>
      </c>
      <c r="DI9" s="32" t="s">
        <v>137</v>
      </c>
      <c r="DJ9" s="32" t="s">
        <v>138</v>
      </c>
      <c r="DK9" s="32" t="s">
        <v>139</v>
      </c>
      <c r="DL9" s="32" t="s">
        <v>140</v>
      </c>
      <c r="DM9" s="32" t="s">
        <v>141</v>
      </c>
      <c r="DN9" s="32" t="s">
        <v>143</v>
      </c>
      <c r="DO9" s="32" t="s">
        <v>144</v>
      </c>
      <c r="DP9" s="32" t="s">
        <v>145</v>
      </c>
      <c r="DQ9" s="32" t="s">
        <v>146</v>
      </c>
      <c r="DR9" s="32" t="s">
        <v>147</v>
      </c>
      <c r="DS9" s="32" t="s">
        <v>148</v>
      </c>
      <c r="DT9" s="32" t="s">
        <v>149</v>
      </c>
      <c r="DU9" s="32" t="s">
        <v>150</v>
      </c>
      <c r="DV9" s="32" t="s">
        <v>151</v>
      </c>
      <c r="DW9" s="32" t="s">
        <v>152</v>
      </c>
      <c r="DX9" s="32" t="s">
        <v>153</v>
      </c>
      <c r="DY9" s="32" t="s">
        <v>154</v>
      </c>
      <c r="DZ9" s="32" t="s">
        <v>155</v>
      </c>
      <c r="EA9" s="32" t="s">
        <v>156</v>
      </c>
      <c r="EB9" s="32" t="s">
        <v>157</v>
      </c>
      <c r="EC9" s="41" t="s">
        <v>158</v>
      </c>
      <c r="ED9" s="41" t="s">
        <v>159</v>
      </c>
      <c r="EE9" s="41" t="s">
        <v>160</v>
      </c>
      <c r="EF9" s="41" t="s">
        <v>161</v>
      </c>
      <c r="EG9" s="41" t="s">
        <v>162</v>
      </c>
      <c r="EH9" s="41" t="s">
        <v>163</v>
      </c>
      <c r="EI9" s="41" t="s">
        <v>164</v>
      </c>
      <c r="EJ9" s="41" t="s">
        <v>165</v>
      </c>
      <c r="EK9" s="41" t="s">
        <v>166</v>
      </c>
      <c r="EL9" s="41" t="s">
        <v>167</v>
      </c>
      <c r="EM9" s="46" t="s">
        <v>168</v>
      </c>
      <c r="EN9" s="46" t="s">
        <v>169</v>
      </c>
      <c r="EO9" s="46" t="s">
        <v>170</v>
      </c>
      <c r="EP9" s="41" t="s">
        <v>171</v>
      </c>
      <c r="EQ9" s="41" t="s">
        <v>172</v>
      </c>
      <c r="ER9" s="41" t="s">
        <v>173</v>
      </c>
      <c r="ES9" s="41" t="s">
        <v>174</v>
      </c>
      <c r="ET9" s="41" t="s">
        <v>175</v>
      </c>
      <c r="EU9" s="42" t="s">
        <v>176</v>
      </c>
    </row>
    <row r="10" spans="2:151 16334:16335" x14ac:dyDescent="0.25">
      <c r="B10" s="17" t="s">
        <v>89</v>
      </c>
      <c r="C10" s="18" t="s">
        <v>105</v>
      </c>
      <c r="D10" s="19" t="s">
        <v>92</v>
      </c>
      <c r="E10" s="25">
        <v>2.61711593823606</v>
      </c>
      <c r="F10" s="25">
        <v>2.55362614913177</v>
      </c>
      <c r="G10" s="25">
        <v>2.4709661477637801</v>
      </c>
      <c r="H10" s="25">
        <v>2.4654832347140001</v>
      </c>
      <c r="I10" s="25">
        <v>2.50062515628907</v>
      </c>
      <c r="J10" s="25">
        <v>2.4783147459727402</v>
      </c>
      <c r="K10" s="25">
        <v>2.54065040650406</v>
      </c>
      <c r="L10" s="25">
        <v>2.5087807325639702</v>
      </c>
      <c r="M10" s="25">
        <v>2.4869435463815002</v>
      </c>
      <c r="N10" s="25">
        <v>2.5634452704434798</v>
      </c>
      <c r="O10" s="25">
        <v>2.5746652935118401</v>
      </c>
      <c r="P10" s="25">
        <v>2.52780586450961</v>
      </c>
      <c r="Q10" s="25">
        <v>2.5087807325639702</v>
      </c>
      <c r="R10" s="25">
        <v>2.4582104228121899</v>
      </c>
      <c r="S10" s="25">
        <v>2.4113817217265501</v>
      </c>
      <c r="T10" s="25">
        <v>2.36798484489699</v>
      </c>
      <c r="U10" s="25">
        <v>2.3889154323936901</v>
      </c>
      <c r="V10" s="25">
        <v>2.37135404315864</v>
      </c>
      <c r="W10" s="25">
        <v>2.36462520690471</v>
      </c>
      <c r="X10" s="25">
        <v>2.38435860753457</v>
      </c>
      <c r="Y10" s="25">
        <v>2.30255583697905</v>
      </c>
      <c r="Z10" s="25">
        <v>2.28885328450446</v>
      </c>
      <c r="AA10" s="25">
        <v>2.27427791676143</v>
      </c>
      <c r="AB10" s="25">
        <v>2.23164472216023</v>
      </c>
      <c r="AC10" s="25">
        <v>2.2558087074216102</v>
      </c>
      <c r="AD10" s="25">
        <v>2.3030861354214598</v>
      </c>
      <c r="AE10" s="25">
        <v>2.3266635644485798</v>
      </c>
      <c r="AF10" s="25">
        <v>2.3529411764705901</v>
      </c>
      <c r="AG10" s="25">
        <v>2.3534949399858802</v>
      </c>
      <c r="AH10" s="25">
        <v>2.3057412958266101</v>
      </c>
      <c r="AI10" s="25">
        <v>2.2517451024544002</v>
      </c>
      <c r="AJ10" s="25">
        <v>2.2732439190725202</v>
      </c>
      <c r="AK10" s="25">
        <v>2.2831050228310499</v>
      </c>
      <c r="AL10" s="25">
        <v>2.3402761525860099</v>
      </c>
      <c r="AM10" s="25">
        <v>2.3348120476301699</v>
      </c>
      <c r="AN10" s="25">
        <v>2.3068050749711699</v>
      </c>
      <c r="AO10" s="25">
        <v>2.2893772893772901</v>
      </c>
      <c r="AP10" s="25">
        <v>2.2883295194508002</v>
      </c>
      <c r="AQ10" s="25">
        <v>2.2851919561243101</v>
      </c>
      <c r="AR10" s="25">
        <v>2.2815423226100799</v>
      </c>
      <c r="AS10" s="25">
        <v>2.2675736961451198</v>
      </c>
      <c r="AT10" s="25">
        <v>2.2588660492432799</v>
      </c>
      <c r="AU10" s="25">
        <v>2.26654578422484</v>
      </c>
      <c r="AV10" s="25">
        <v>2.2753128555176301</v>
      </c>
      <c r="AW10" s="25">
        <v>2.25631768953069</v>
      </c>
      <c r="AX10" s="25">
        <v>2.29305205228159</v>
      </c>
      <c r="AY10" s="25">
        <v>2.3496240601503802</v>
      </c>
      <c r="AZ10" s="25">
        <v>2.3668639053254399</v>
      </c>
      <c r="BA10" s="25">
        <v>2.36854571293226</v>
      </c>
      <c r="BB10" s="25">
        <v>2.3359028264424202</v>
      </c>
      <c r="BC10" s="25">
        <v>2.3020257826887698</v>
      </c>
      <c r="BD10" s="25">
        <v>2.3191094619666002</v>
      </c>
      <c r="BE10" s="25">
        <v>2.3386342376052398</v>
      </c>
      <c r="BF10" s="25">
        <v>2.3402761525860099</v>
      </c>
      <c r="BG10" s="25">
        <v>2.3348120476301699</v>
      </c>
      <c r="BH10" s="25">
        <v>2.30786983614124</v>
      </c>
      <c r="BI10" s="25">
        <v>2.2867596615595698</v>
      </c>
      <c r="BJ10" s="25">
        <v>2.2878059940517002</v>
      </c>
      <c r="BK10" s="25">
        <v>2.2831050228310499</v>
      </c>
      <c r="BL10" s="25">
        <v>2.2747952684258399</v>
      </c>
      <c r="BM10" s="25">
        <v>2.3046784973496202</v>
      </c>
      <c r="BN10" s="25">
        <v>2.3452157598499102</v>
      </c>
      <c r="BO10" s="25">
        <v>2.3889154323936901</v>
      </c>
      <c r="BP10" s="25">
        <v>2.39980801535877</v>
      </c>
      <c r="BQ10" s="25">
        <v>2.42718446601942</v>
      </c>
      <c r="BR10" s="25">
        <v>2.4503798088703799</v>
      </c>
      <c r="BS10" s="25">
        <v>2.4900398406374502</v>
      </c>
      <c r="BT10" s="25">
        <v>2.4931438544004001</v>
      </c>
      <c r="BU10" s="25">
        <v>2.4801587301587298</v>
      </c>
      <c r="BV10" s="25">
        <v>2.4900398406374502</v>
      </c>
      <c r="BW10" s="25">
        <v>2.54517688979384</v>
      </c>
      <c r="BX10" s="25">
        <v>2.6082420448617598</v>
      </c>
      <c r="BY10" s="25">
        <v>2.6288117770767601</v>
      </c>
      <c r="BZ10" s="25">
        <v>2.6723677177979699</v>
      </c>
      <c r="CA10" s="25">
        <v>2.62054507337526</v>
      </c>
      <c r="CB10" s="25">
        <v>2.6406126221283301</v>
      </c>
      <c r="CC10" s="25">
        <v>2.6109660574412499</v>
      </c>
      <c r="CD10" s="25">
        <v>2.6511134676564199</v>
      </c>
      <c r="CE10" s="25">
        <v>2.6295030239284798</v>
      </c>
      <c r="CF10" s="25">
        <v>2.59067357512953</v>
      </c>
      <c r="CG10" s="25">
        <v>2.5614754098360701</v>
      </c>
      <c r="CH10" s="25">
        <v>2.59403372243839</v>
      </c>
      <c r="CI10" s="25">
        <v>2.55623721881391</v>
      </c>
      <c r="CJ10" s="25">
        <v>2.53758342305504</v>
      </c>
      <c r="CK10" s="25">
        <v>2.5201612903225801</v>
      </c>
      <c r="CL10" s="25">
        <v>2.5125628140703502</v>
      </c>
      <c r="CM10" s="25">
        <v>2.5290844714213501</v>
      </c>
      <c r="CN10" s="25">
        <v>2.5367833587011699</v>
      </c>
      <c r="CO10" s="25">
        <v>2.559944295612127</v>
      </c>
      <c r="CP10" s="25">
        <v>2.5437856741829048</v>
      </c>
      <c r="CQ10" s="25">
        <v>2.518226045418146</v>
      </c>
      <c r="CR10" s="25">
        <v>2.545126193996158</v>
      </c>
      <c r="CS10" s="25">
        <f>1/CS11</f>
        <v>2.5559105431309908</v>
      </c>
      <c r="CT10" s="25">
        <v>2.7981648702059565</v>
      </c>
      <c r="CU10" s="25">
        <v>2.7753598506351791</v>
      </c>
      <c r="CV10" s="25">
        <v>2.4937655860349128</v>
      </c>
      <c r="CW10" s="25">
        <v>2.6018393873233858</v>
      </c>
      <c r="CX10" s="25">
        <v>2.4933954703315622</v>
      </c>
      <c r="CY10" s="25">
        <v>2.5180459963068658</v>
      </c>
      <c r="CZ10" s="25">
        <v>2.6925691821994255</v>
      </c>
      <c r="DA10" s="25">
        <v>2.7351050736199118</v>
      </c>
      <c r="DB10" s="25">
        <v>2.7400672561962884</v>
      </c>
      <c r="DC10" s="25">
        <v>2.4913518947353994</v>
      </c>
      <c r="DD10" s="25">
        <v>2.506630634845985</v>
      </c>
      <c r="DE10" s="25">
        <v>2.5133205991756311</v>
      </c>
      <c r="DF10" s="25">
        <v>2.5595085743537243</v>
      </c>
      <c r="DG10" s="25">
        <v>2.5641025641025648</v>
      </c>
      <c r="DH10" s="25">
        <v>2.5888078775070253</v>
      </c>
      <c r="DI10" s="25">
        <v>2.6068821689259645</v>
      </c>
      <c r="DJ10" s="25">
        <v>2.627430373095113</v>
      </c>
      <c r="DK10" s="25">
        <v>2.6427</v>
      </c>
      <c r="DL10" s="25">
        <v>2.6061999999999999</v>
      </c>
      <c r="DM10" s="25">
        <v>2.874310507657984</v>
      </c>
      <c r="DN10" s="25">
        <v>2.61097</v>
      </c>
      <c r="DO10" s="30">
        <v>2.6021299999999998</v>
      </c>
      <c r="DP10" s="30">
        <v>2.6076000000000001</v>
      </c>
      <c r="DQ10" s="30">
        <v>2.6204999999999998</v>
      </c>
      <c r="DR10" s="30">
        <v>2.6532</v>
      </c>
      <c r="DS10" s="30">
        <v>2.6483099999999999</v>
      </c>
      <c r="DT10" s="30">
        <v>2.6497000000000002</v>
      </c>
      <c r="DU10" s="30">
        <v>2.6823999999999999</v>
      </c>
      <c r="DV10" s="30">
        <v>2.6932399999999999</v>
      </c>
      <c r="DW10" s="30">
        <v>2.6960999999999999</v>
      </c>
      <c r="DX10" s="30">
        <v>2.6838000000000002</v>
      </c>
      <c r="DY10" s="28">
        <v>2.6524999999999999</v>
      </c>
      <c r="DZ10" s="25">
        <v>2.6539278131600001</v>
      </c>
      <c r="EA10" s="25">
        <v>2.69541778975</v>
      </c>
      <c r="EB10" s="25">
        <v>2.7777777777777777</v>
      </c>
      <c r="EC10" s="25">
        <f>1/EC11</f>
        <v>2.781641168289291</v>
      </c>
      <c r="ED10" s="25">
        <v>2.7488000000000001</v>
      </c>
      <c r="EE10" s="25">
        <v>2.6738</v>
      </c>
      <c r="EF10" s="25">
        <v>2.6461999999999999</v>
      </c>
      <c r="EG10" s="25">
        <v>2.6316000000000002</v>
      </c>
      <c r="EH10" s="25">
        <v>2.61711593823</v>
      </c>
      <c r="EI10" s="25">
        <v>2.6322716504299999</v>
      </c>
      <c r="EJ10" s="25">
        <v>2.5967281225600001</v>
      </c>
      <c r="EK10" s="28">
        <v>2.5523226135783563</v>
      </c>
      <c r="EL10" s="44">
        <v>2.5207965717166623</v>
      </c>
      <c r="EM10" s="44">
        <v>2.5581990278843691</v>
      </c>
      <c r="EN10" s="44">
        <v>2.51698968</v>
      </c>
      <c r="EO10" s="44">
        <v>2.5207965720000001</v>
      </c>
      <c r="EP10" s="44">
        <v>2.5400050799999998</v>
      </c>
      <c r="EQ10" s="44">
        <v>2.5700334100000002</v>
      </c>
      <c r="ER10" s="44">
        <v>2.5700334100000002</v>
      </c>
      <c r="ES10" s="47">
        <v>2.5766555011499999</v>
      </c>
      <c r="ET10" s="28">
        <v>2.5693730729701953</v>
      </c>
      <c r="EU10" s="48">
        <v>2.5654181631605955</v>
      </c>
    </row>
    <row r="11" spans="2:151 16334:16335" x14ac:dyDescent="0.25">
      <c r="B11" s="17" t="s">
        <v>90</v>
      </c>
      <c r="C11" s="18" t="s">
        <v>106</v>
      </c>
      <c r="D11" s="19" t="s">
        <v>93</v>
      </c>
      <c r="E11" s="25">
        <v>0.3821</v>
      </c>
      <c r="F11" s="25">
        <v>0.3916</v>
      </c>
      <c r="G11" s="25">
        <v>0.4047</v>
      </c>
      <c r="H11" s="25">
        <v>0.40560000000000002</v>
      </c>
      <c r="I11" s="25">
        <v>0.39989999999999998</v>
      </c>
      <c r="J11" s="25">
        <v>0.40350000000000003</v>
      </c>
      <c r="K11" s="25">
        <v>0.39360000000000001</v>
      </c>
      <c r="L11" s="25">
        <v>0.39860000000000001</v>
      </c>
      <c r="M11" s="25">
        <v>0.40210000000000001</v>
      </c>
      <c r="N11" s="25">
        <v>0.3901</v>
      </c>
      <c r="O11" s="25">
        <v>0.38840000000000002</v>
      </c>
      <c r="P11" s="25">
        <v>0.39560000000000001</v>
      </c>
      <c r="Q11" s="25">
        <v>0.39860000000000001</v>
      </c>
      <c r="R11" s="25">
        <v>0.40679999999999999</v>
      </c>
      <c r="S11" s="25">
        <v>0.41470000000000001</v>
      </c>
      <c r="T11" s="25">
        <v>0.42230000000000001</v>
      </c>
      <c r="U11" s="25">
        <v>0.41860000000000003</v>
      </c>
      <c r="V11" s="25">
        <v>0.42170000000000002</v>
      </c>
      <c r="W11" s="25">
        <v>0.4229</v>
      </c>
      <c r="X11" s="25">
        <v>0.4194</v>
      </c>
      <c r="Y11" s="25">
        <v>0.43430000000000002</v>
      </c>
      <c r="Z11" s="25">
        <v>0.43690000000000001</v>
      </c>
      <c r="AA11" s="25">
        <v>0.43969999999999998</v>
      </c>
      <c r="AB11" s="25">
        <v>0.4481</v>
      </c>
      <c r="AC11" s="25">
        <v>0.44330000000000003</v>
      </c>
      <c r="AD11" s="25">
        <v>0.43419999999999997</v>
      </c>
      <c r="AE11" s="25">
        <v>0.42980000000000002</v>
      </c>
      <c r="AF11" s="25">
        <v>0.42499999999999999</v>
      </c>
      <c r="AG11" s="25">
        <v>0.4249</v>
      </c>
      <c r="AH11" s="25">
        <v>0.43369999999999997</v>
      </c>
      <c r="AI11" s="25">
        <v>0.44409999999999999</v>
      </c>
      <c r="AJ11" s="25">
        <v>0.43990000000000001</v>
      </c>
      <c r="AK11" s="25">
        <v>0.438</v>
      </c>
      <c r="AL11" s="25">
        <v>0.42730000000000001</v>
      </c>
      <c r="AM11" s="25">
        <v>0.42830000000000001</v>
      </c>
      <c r="AN11" s="25">
        <v>0.4335</v>
      </c>
      <c r="AO11" s="25">
        <v>0.43680000000000002</v>
      </c>
      <c r="AP11" s="25">
        <v>0.437</v>
      </c>
      <c r="AQ11" s="25">
        <v>0.43759999999999999</v>
      </c>
      <c r="AR11" s="25">
        <v>0.43830000000000002</v>
      </c>
      <c r="AS11" s="25">
        <v>0.441</v>
      </c>
      <c r="AT11" s="25">
        <v>0.44269999999999998</v>
      </c>
      <c r="AU11" s="25">
        <v>0.44119999999999998</v>
      </c>
      <c r="AV11" s="25">
        <v>0.4395</v>
      </c>
      <c r="AW11" s="25">
        <v>0.44319999999999998</v>
      </c>
      <c r="AX11" s="25">
        <v>0.43609999999999999</v>
      </c>
      <c r="AY11" s="25">
        <v>0.42559999999999998</v>
      </c>
      <c r="AZ11" s="25">
        <v>0.42249999999999999</v>
      </c>
      <c r="BA11" s="25">
        <v>0.42220000000000002</v>
      </c>
      <c r="BB11" s="25">
        <v>0.42809999999999998</v>
      </c>
      <c r="BC11" s="25">
        <v>0.43440000000000001</v>
      </c>
      <c r="BD11" s="25">
        <v>0.43120000000000003</v>
      </c>
      <c r="BE11" s="25">
        <v>0.42759999999999998</v>
      </c>
      <c r="BF11" s="25">
        <v>0.42730000000000001</v>
      </c>
      <c r="BG11" s="25">
        <v>0.42830000000000001</v>
      </c>
      <c r="BH11" s="25">
        <v>0.43330000000000002</v>
      </c>
      <c r="BI11" s="25">
        <v>0.43730000000000002</v>
      </c>
      <c r="BJ11" s="25">
        <v>0.43709999999999999</v>
      </c>
      <c r="BK11" s="25">
        <v>0.438</v>
      </c>
      <c r="BL11" s="25">
        <v>0.43959999999999999</v>
      </c>
      <c r="BM11" s="25">
        <v>0.43390000000000001</v>
      </c>
      <c r="BN11" s="25">
        <v>0.4264</v>
      </c>
      <c r="BO11" s="25">
        <v>0.41860000000000003</v>
      </c>
      <c r="BP11" s="25">
        <v>0.41670000000000001</v>
      </c>
      <c r="BQ11" s="25">
        <v>0.41199999999999998</v>
      </c>
      <c r="BR11" s="25">
        <v>0.40810000000000002</v>
      </c>
      <c r="BS11" s="25">
        <v>0.40160000000000001</v>
      </c>
      <c r="BT11" s="25">
        <v>0.40110000000000001</v>
      </c>
      <c r="BU11" s="25">
        <v>0.4032</v>
      </c>
      <c r="BV11" s="25">
        <v>0.40160000000000001</v>
      </c>
      <c r="BW11" s="25">
        <v>0.39290000000000003</v>
      </c>
      <c r="BX11" s="25">
        <v>0.38340000000000002</v>
      </c>
      <c r="BY11" s="25">
        <v>0.38040000000000002</v>
      </c>
      <c r="BZ11" s="25">
        <v>0.37419999999999998</v>
      </c>
      <c r="CA11" s="25">
        <v>0.38159999999999999</v>
      </c>
      <c r="CB11" s="25">
        <v>0.37869999999999998</v>
      </c>
      <c r="CC11" s="25">
        <v>0.38300000000000001</v>
      </c>
      <c r="CD11" s="25">
        <v>0.37719999999999998</v>
      </c>
      <c r="CE11" s="25">
        <v>0.38030000000000003</v>
      </c>
      <c r="CF11" s="25">
        <v>0.38600000000000001</v>
      </c>
      <c r="CG11" s="25">
        <v>0.39040000000000002</v>
      </c>
      <c r="CH11" s="25">
        <v>0.38550000000000001</v>
      </c>
      <c r="CI11" s="25">
        <v>0.39119999999999999</v>
      </c>
      <c r="CJ11" s="25">
        <v>0.39407571428571397</v>
      </c>
      <c r="CK11" s="25">
        <v>0.39679999999999999</v>
      </c>
      <c r="CL11" s="25">
        <v>0.39800000000000002</v>
      </c>
      <c r="CM11" s="25">
        <v>0.39539999999999997</v>
      </c>
      <c r="CN11" s="25">
        <v>0.39419999999999999</v>
      </c>
      <c r="CO11" s="25">
        <v>0.39063350000000008</v>
      </c>
      <c r="CP11" s="25">
        <v>0.39311487997950623</v>
      </c>
      <c r="CQ11" s="25">
        <v>0.39710493893885213</v>
      </c>
      <c r="CR11" s="25">
        <v>0.39294545454545454</v>
      </c>
      <c r="CS11" s="25">
        <v>0.39124999999999993</v>
      </c>
      <c r="CT11" s="25">
        <v>0.35737708333333335</v>
      </c>
      <c r="CU11" s="25">
        <v>0.36031363636363634</v>
      </c>
      <c r="CV11" s="25">
        <v>0.40100000000000002</v>
      </c>
      <c r="CW11" s="25">
        <v>0.38434347826086956</v>
      </c>
      <c r="CX11" s="25">
        <v>0.40110000000000001</v>
      </c>
      <c r="CY11" s="25">
        <v>0.39713333333333334</v>
      </c>
      <c r="CZ11" s="25">
        <v>0.37139249999999996</v>
      </c>
      <c r="DA11" s="25">
        <v>0.36561666666666665</v>
      </c>
      <c r="DB11" s="25">
        <v>0.36495454545454548</v>
      </c>
      <c r="DC11" s="25">
        <v>0.40138850000000004</v>
      </c>
      <c r="DD11" s="25">
        <v>0.39894190476190483</v>
      </c>
      <c r="DE11" s="25">
        <v>0.39787999999999996</v>
      </c>
      <c r="DF11" s="25">
        <v>0.39069999999999999</v>
      </c>
      <c r="DG11" s="25">
        <v>0.3899999999999999</v>
      </c>
      <c r="DH11" s="25">
        <v>0.3862781818181818</v>
      </c>
      <c r="DI11" s="25">
        <v>0.3836</v>
      </c>
      <c r="DJ11" s="25">
        <v>0.38059999999999999</v>
      </c>
      <c r="DK11" s="25">
        <v>0.37840000000000001</v>
      </c>
      <c r="DL11" s="25">
        <v>0.38369999999999999</v>
      </c>
      <c r="DM11" s="25">
        <v>0.34790952380952384</v>
      </c>
      <c r="DN11" s="25">
        <v>0.38300000000000001</v>
      </c>
      <c r="DO11" s="30">
        <v>0.38429999999999997</v>
      </c>
      <c r="DP11" s="30">
        <v>0.38350000000000001</v>
      </c>
      <c r="DQ11" s="30">
        <v>0.38159999999999999</v>
      </c>
      <c r="DR11" s="30">
        <v>0.37690000000000001</v>
      </c>
      <c r="DS11" s="30">
        <v>0.37759999999999999</v>
      </c>
      <c r="DT11" s="30">
        <v>0.37740000000000001</v>
      </c>
      <c r="DU11" s="30">
        <v>0.37280000000000002</v>
      </c>
      <c r="DV11" s="30">
        <v>0.37130000000000002</v>
      </c>
      <c r="DW11" s="30">
        <v>0.37090000000000001</v>
      </c>
      <c r="DX11" s="30">
        <v>0.37259999999999999</v>
      </c>
      <c r="DY11" s="25">
        <v>0.377</v>
      </c>
      <c r="DZ11" s="25">
        <v>0.37680000000000002</v>
      </c>
      <c r="EA11" s="25">
        <v>0.371</v>
      </c>
      <c r="EB11" s="25">
        <v>0.36</v>
      </c>
      <c r="EC11" s="25">
        <v>0.35949999999999999</v>
      </c>
      <c r="ED11" s="25">
        <v>0.36380000000000001</v>
      </c>
      <c r="EE11" s="25">
        <v>0.374</v>
      </c>
      <c r="EF11" s="25">
        <v>0.37790000000000001</v>
      </c>
      <c r="EG11" s="25">
        <v>0.38</v>
      </c>
      <c r="EH11" s="25">
        <v>0.3821</v>
      </c>
      <c r="EI11" s="25">
        <v>0.37990000000000002</v>
      </c>
      <c r="EJ11" s="25">
        <v>0.3851</v>
      </c>
      <c r="EK11" s="43">
        <v>0.39179999999999998</v>
      </c>
      <c r="EL11" s="43">
        <v>0.3967</v>
      </c>
      <c r="EM11" s="43">
        <v>0.39489999999999997</v>
      </c>
      <c r="EN11" s="43">
        <v>0.39479999999999998</v>
      </c>
      <c r="EO11" s="43">
        <v>0.39660000000000001</v>
      </c>
      <c r="EP11" s="43">
        <v>0.39369999999999999</v>
      </c>
      <c r="EQ11" s="43">
        <v>0.3891</v>
      </c>
      <c r="ER11" s="43">
        <v>0.3891</v>
      </c>
      <c r="ES11" s="43">
        <v>0.3881</v>
      </c>
      <c r="ET11" s="28">
        <v>0.38919999999999999</v>
      </c>
      <c r="EU11" s="48">
        <v>0.38979999999999998</v>
      </c>
    </row>
    <row r="12" spans="2:151 16334:16335" ht="15.75" thickBot="1" x14ac:dyDescent="0.3">
      <c r="B12" s="20" t="s">
        <v>116</v>
      </c>
      <c r="C12" s="21" t="s">
        <v>107</v>
      </c>
      <c r="D12" s="22" t="s">
        <v>91</v>
      </c>
      <c r="E12" s="26">
        <v>0.38500000000000001</v>
      </c>
      <c r="F12" s="26">
        <v>0.39800000000000002</v>
      </c>
      <c r="G12" s="26">
        <v>0.40029999999999999</v>
      </c>
      <c r="H12" s="26">
        <v>0.40150000000000002</v>
      </c>
      <c r="I12" s="26">
        <v>0.40100000000000002</v>
      </c>
      <c r="J12" s="26">
        <v>0.39500000000000002</v>
      </c>
      <c r="K12" s="26">
        <v>0.39529999999999998</v>
      </c>
      <c r="L12" s="26">
        <v>0.40029999999999999</v>
      </c>
      <c r="M12" s="26">
        <v>0.40489999999999998</v>
      </c>
      <c r="N12" s="26">
        <v>0.38400000000000001</v>
      </c>
      <c r="O12" s="26">
        <v>0.38450000000000001</v>
      </c>
      <c r="P12" s="26">
        <v>0.40200000000000002</v>
      </c>
      <c r="Q12" s="26">
        <v>0.39360000000000001</v>
      </c>
      <c r="R12" s="26">
        <v>0.41199999999999998</v>
      </c>
      <c r="S12" s="26">
        <v>0.41970000000000002</v>
      </c>
      <c r="T12" s="26">
        <v>0.41289999999999999</v>
      </c>
      <c r="U12" s="26">
        <v>0.42799999999999999</v>
      </c>
      <c r="V12" s="26">
        <v>0.4234</v>
      </c>
      <c r="W12" s="26">
        <v>0.42199999999999999</v>
      </c>
      <c r="X12" s="26">
        <v>0.4264</v>
      </c>
      <c r="Y12" s="26">
        <v>0.44319999999999998</v>
      </c>
      <c r="Z12" s="26">
        <v>0.44219999999999998</v>
      </c>
      <c r="AA12" s="26">
        <v>0.44390000000000002</v>
      </c>
      <c r="AB12" s="26">
        <v>0.45779999999999998</v>
      </c>
      <c r="AC12" s="26">
        <v>0.44800000000000001</v>
      </c>
      <c r="AD12" s="26">
        <v>0.41889999999999999</v>
      </c>
      <c r="AE12" s="26">
        <v>0.43869999999999998</v>
      </c>
      <c r="AF12" s="26">
        <v>0.42809999999999998</v>
      </c>
      <c r="AG12" s="26">
        <v>0.42459999999999998</v>
      </c>
      <c r="AH12" s="26">
        <v>0.43959999999999999</v>
      </c>
      <c r="AI12" s="26">
        <v>0.44529999999999997</v>
      </c>
      <c r="AJ12" s="26">
        <v>0.4375</v>
      </c>
      <c r="AK12" s="26">
        <v>0.43959999999999999</v>
      </c>
      <c r="AL12" s="26">
        <v>0.42070000000000002</v>
      </c>
      <c r="AM12" s="26">
        <v>0.42930000000000001</v>
      </c>
      <c r="AN12" s="26">
        <v>0.43669999999999998</v>
      </c>
      <c r="AO12" s="26">
        <v>0.4335</v>
      </c>
      <c r="AP12" s="26">
        <v>0.44080000000000003</v>
      </c>
      <c r="AQ12" s="26">
        <v>0.43840000000000001</v>
      </c>
      <c r="AR12" s="26">
        <v>0.43909999999999999</v>
      </c>
      <c r="AS12" s="26">
        <v>0.43840000000000001</v>
      </c>
      <c r="AT12" s="26">
        <v>0.44109999999999999</v>
      </c>
      <c r="AU12" s="26">
        <v>0.43759999999999999</v>
      </c>
      <c r="AV12" s="26">
        <v>0.44169999999999998</v>
      </c>
      <c r="AW12" s="26">
        <v>0.44490000000000002</v>
      </c>
      <c r="AX12" s="26">
        <v>0.43059999999999998</v>
      </c>
      <c r="AY12" s="26">
        <v>0.42209999999999998</v>
      </c>
      <c r="AZ12" s="26">
        <v>0.42359999999999998</v>
      </c>
      <c r="BA12" s="26">
        <v>0.41860000000000003</v>
      </c>
      <c r="BB12" s="26">
        <v>0.43149999999999999</v>
      </c>
      <c r="BC12" s="26">
        <v>0.43149999999999999</v>
      </c>
      <c r="BD12" s="26">
        <v>0.4269</v>
      </c>
      <c r="BE12" s="26">
        <v>0.42659999999999998</v>
      </c>
      <c r="BF12" s="26">
        <v>0.42399999999999999</v>
      </c>
      <c r="BG12" s="26">
        <v>0.43</v>
      </c>
      <c r="BH12" s="26">
        <v>0.43759999999999999</v>
      </c>
      <c r="BI12" s="26">
        <v>0.43580000000000002</v>
      </c>
      <c r="BJ12" s="26">
        <v>0.43430000000000002</v>
      </c>
      <c r="BK12" s="26">
        <v>0.44130000000000003</v>
      </c>
      <c r="BL12" s="26">
        <v>0.435</v>
      </c>
      <c r="BM12" s="26">
        <v>0.43309999999999998</v>
      </c>
      <c r="BN12" s="26">
        <v>0.41620000000000001</v>
      </c>
      <c r="BO12" s="26">
        <v>0.41860000000000003</v>
      </c>
      <c r="BP12" s="26">
        <v>0.41660000000000003</v>
      </c>
      <c r="BQ12" s="26">
        <v>0.41270000000000001</v>
      </c>
      <c r="BR12" s="26">
        <v>0.3977</v>
      </c>
      <c r="BS12" s="26">
        <v>0.4032</v>
      </c>
      <c r="BT12" s="26">
        <v>0.40110000000000001</v>
      </c>
      <c r="BU12" s="26">
        <v>0.4083</v>
      </c>
      <c r="BV12" s="26">
        <v>0.39510000000000001</v>
      </c>
      <c r="BW12" s="26">
        <v>0.39</v>
      </c>
      <c r="BX12" s="26">
        <v>0.38109999999999999</v>
      </c>
      <c r="BY12" s="26">
        <v>0.37759999999999999</v>
      </c>
      <c r="BZ12" s="26">
        <v>0.37359999999999999</v>
      </c>
      <c r="CA12" s="26">
        <v>0.38040000000000002</v>
      </c>
      <c r="CB12" s="26">
        <v>0.37869999999999998</v>
      </c>
      <c r="CC12" s="26">
        <v>0.3851</v>
      </c>
      <c r="CD12" s="26">
        <v>0.37669999999999998</v>
      </c>
      <c r="CE12" s="26">
        <v>0.38069999999999998</v>
      </c>
      <c r="CF12" s="26">
        <v>0.39140000000000003</v>
      </c>
      <c r="CG12" s="26">
        <v>0.39179999999999998</v>
      </c>
      <c r="CH12" s="26">
        <v>0.3821</v>
      </c>
      <c r="CI12" s="26">
        <v>0.3926</v>
      </c>
      <c r="CJ12" s="26">
        <v>0.39269999999999999</v>
      </c>
      <c r="CK12" s="26">
        <v>0.39539999999999997</v>
      </c>
      <c r="CL12" s="26">
        <v>0.39760000000000001</v>
      </c>
      <c r="CM12" s="26">
        <v>0.39489999999999997</v>
      </c>
      <c r="CN12" s="26">
        <v>0.39329999999999998</v>
      </c>
      <c r="CO12" s="26">
        <v>0.38722000000000001</v>
      </c>
      <c r="CP12" s="26">
        <v>0.39701999999999998</v>
      </c>
      <c r="CQ12" s="26">
        <v>0.39679999999999999</v>
      </c>
      <c r="CR12" s="26">
        <v>0.39299000000000001</v>
      </c>
      <c r="CS12" s="26">
        <v>0.38890000000000002</v>
      </c>
      <c r="CT12" s="26">
        <v>0.39300000000000002</v>
      </c>
      <c r="CU12" s="26">
        <v>0.39879999999999999</v>
      </c>
      <c r="CV12" s="26">
        <v>0.40589999999999998</v>
      </c>
      <c r="CW12" s="26">
        <v>0.39956000000000003</v>
      </c>
      <c r="CX12" s="26">
        <v>0.39954000000000001</v>
      </c>
      <c r="CY12" s="26">
        <v>0.3911</v>
      </c>
      <c r="CZ12" s="26">
        <v>0.39039999999999997</v>
      </c>
      <c r="DA12" s="26">
        <v>0.39805000000000001</v>
      </c>
      <c r="DB12" s="26">
        <v>0.40379999999999999</v>
      </c>
      <c r="DC12" s="26">
        <v>0.39939999999999998</v>
      </c>
      <c r="DD12" s="26">
        <v>0.39679999999999999</v>
      </c>
      <c r="DE12" s="26">
        <v>0.39369999999999999</v>
      </c>
      <c r="DF12" s="26">
        <v>0.39179999999999998</v>
      </c>
      <c r="DG12" s="26">
        <v>0.38500000000000001</v>
      </c>
      <c r="DH12" s="26">
        <v>0.38705000000000001</v>
      </c>
      <c r="DI12" s="26">
        <v>0.38202000000000003</v>
      </c>
      <c r="DJ12" s="26">
        <v>0.38109999999999999</v>
      </c>
      <c r="DK12" s="26">
        <v>0.37852999999999998</v>
      </c>
      <c r="DL12" s="26">
        <v>0.3861</v>
      </c>
      <c r="DM12" s="26">
        <v>0.38129999999999997</v>
      </c>
      <c r="DN12" s="26">
        <v>0.38469999999999999</v>
      </c>
      <c r="DO12" s="31">
        <v>0.3841</v>
      </c>
      <c r="DP12" s="31">
        <v>0.38250000000000001</v>
      </c>
      <c r="DQ12" s="33">
        <v>0.38</v>
      </c>
      <c r="DR12" s="33">
        <v>0.3755</v>
      </c>
      <c r="DS12" s="34">
        <v>0.38009999999999999</v>
      </c>
      <c r="DT12" s="34">
        <v>0.38219999999999998</v>
      </c>
      <c r="DU12" s="34">
        <v>0.36990000000000001</v>
      </c>
      <c r="DV12" s="35">
        <v>0.37040000000000001</v>
      </c>
      <c r="DW12" s="35">
        <v>0.37219999999999998</v>
      </c>
      <c r="DX12" s="35">
        <v>0.37219999999999998</v>
      </c>
      <c r="DY12" s="34">
        <v>0.38069999999999998</v>
      </c>
      <c r="DZ12" s="34">
        <v>0.37290000000000001</v>
      </c>
      <c r="EA12" s="34">
        <v>0.36859999999999998</v>
      </c>
      <c r="EB12" s="34">
        <v>0.35809999999999997</v>
      </c>
      <c r="EC12" s="34">
        <v>0.3644</v>
      </c>
      <c r="ED12" s="34">
        <v>0.36720000000000003</v>
      </c>
      <c r="EE12" s="34">
        <v>0.37330000000000002</v>
      </c>
      <c r="EF12" s="34">
        <v>0.38109999999999999</v>
      </c>
      <c r="EG12" s="34">
        <v>0.38419999999999999</v>
      </c>
      <c r="EH12" s="34">
        <v>0.37940000000000002</v>
      </c>
      <c r="EI12" s="34">
        <v>0.3785</v>
      </c>
      <c r="EJ12" s="34">
        <v>0.38929999999999998</v>
      </c>
      <c r="EK12" s="35">
        <v>0.39560000000000001</v>
      </c>
      <c r="EL12" s="45">
        <v>0.40100000000000002</v>
      </c>
      <c r="EM12" s="45">
        <v>0.39090000000000003</v>
      </c>
      <c r="EN12" s="45">
        <v>0.39729999999999999</v>
      </c>
      <c r="EO12" s="45">
        <v>0.3967</v>
      </c>
      <c r="EP12" s="45">
        <v>0.39029999999999998</v>
      </c>
      <c r="EQ12" s="45">
        <v>0.38940000000000002</v>
      </c>
      <c r="ER12" s="45">
        <v>0.38940000000000002</v>
      </c>
      <c r="ES12" s="45">
        <v>0.38790000000000002</v>
      </c>
      <c r="ET12" s="34">
        <v>0.38419999999999999</v>
      </c>
      <c r="EU12" s="49">
        <v>0.39389999999999997</v>
      </c>
    </row>
    <row r="13" spans="2:151 16334:16335" x14ac:dyDescent="0.25">
      <c r="DM13" s="28"/>
      <c r="DN13" s="28"/>
      <c r="DO13" s="29"/>
    </row>
    <row r="14" spans="2:151 16334:16335" x14ac:dyDescent="0.25">
      <c r="CR14" s="27"/>
      <c r="DZ14" s="36"/>
      <c r="EA14" s="38"/>
      <c r="EB14" s="38"/>
      <c r="EC14" s="38"/>
      <c r="ED14" s="38"/>
      <c r="EE14" s="38"/>
      <c r="EF14" s="38"/>
      <c r="EG14" s="38"/>
      <c r="EU14" s="50"/>
    </row>
    <row r="15" spans="2:151 16334:16335" x14ac:dyDescent="0.25">
      <c r="DZ15" s="36"/>
      <c r="EA15" s="37"/>
      <c r="EB15" s="37"/>
      <c r="EC15" s="37"/>
      <c r="ED15" s="37"/>
      <c r="EE15" s="37"/>
      <c r="EF15" s="37"/>
      <c r="EG15" s="37"/>
    </row>
    <row r="26" spans="117:117" x14ac:dyDescent="0.25">
      <c r="DM26" t="s">
        <v>142</v>
      </c>
    </row>
  </sheetData>
  <dataValidations disablePrompts="1" count="2">
    <dataValidation type="list" allowBlank="1" showInputMessage="1" showErrorMessage="1" sqref="C6">
      <formula1>$XDF$2:$XDF$4</formula1>
    </dataValidation>
    <dataValidation type="list" allowBlank="1" showErrorMessage="1" prompt="_x000a_" sqref="C5">
      <formula1>$XDG$2:$XFD$5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Eucharist Muaulu</cp:lastModifiedBy>
  <cp:lastPrinted>2017-08-30T20:30:59Z</cp:lastPrinted>
  <dcterms:created xsi:type="dcterms:W3CDTF">2016-03-10T14:57:36Z</dcterms:created>
  <dcterms:modified xsi:type="dcterms:W3CDTF">2021-10-31T22:03:25Z</dcterms:modified>
</cp:coreProperties>
</file>