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BA93F073-6A89-42FB-9B0A-CEC42782EBFF}" xr6:coauthVersionLast="47" xr6:coauthVersionMax="47" xr10:uidLastSave="{00000000-0000-0000-0000-000000000000}"/>
  <bookViews>
    <workbookView xWindow="1170" yWindow="1170" windowWidth="14745" windowHeight="10815" xr2:uid="{F2A869FA-EC36-48A3-8F53-AF874974AAEB}"/>
  </bookViews>
  <sheets>
    <sheet name="A15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2" l="1"/>
  <c r="N69" i="2"/>
  <c r="M69" i="2"/>
  <c r="L69" i="2"/>
  <c r="K69" i="2"/>
  <c r="J69" i="2"/>
  <c r="I69" i="2"/>
  <c r="O67" i="2"/>
  <c r="O55" i="2"/>
  <c r="O39" i="2"/>
  <c r="O24" i="2"/>
  <c r="O14" i="2"/>
  <c r="O8" i="2"/>
</calcChain>
</file>

<file path=xl/sharedStrings.xml><?xml version="1.0" encoding="utf-8"?>
<sst xmlns="http://schemas.openxmlformats.org/spreadsheetml/2006/main" count="31" uniqueCount="24">
  <si>
    <t>Date of</t>
  </si>
  <si>
    <t>Weighted Average Yield to Maturity (%pa)</t>
  </si>
  <si>
    <t>Face Value (Tala Million)</t>
  </si>
  <si>
    <t>Total</t>
  </si>
  <si>
    <t xml:space="preserve">Issue       </t>
  </si>
  <si>
    <t>Maturity</t>
  </si>
  <si>
    <t>14 days</t>
  </si>
  <si>
    <t>28 days</t>
  </si>
  <si>
    <t>56 days</t>
  </si>
  <si>
    <t>91 days</t>
  </si>
  <si>
    <t>182 days</t>
  </si>
  <si>
    <t>365 days</t>
  </si>
  <si>
    <t xml:space="preserve">   Outstanding</t>
  </si>
  <si>
    <t>14 DAY SECURITIES</t>
  </si>
  <si>
    <t>28 DAY SECURITIES</t>
  </si>
  <si>
    <t>56 DAY SECURITIES</t>
  </si>
  <si>
    <t>91 DAY SECURITIES</t>
  </si>
  <si>
    <t xml:space="preserve">182 DAY SECURITIES </t>
  </si>
  <si>
    <t xml:space="preserve">365 DAY SECURITIES </t>
  </si>
  <si>
    <t>TOTAL</t>
  </si>
  <si>
    <t>Table C-3</t>
  </si>
  <si>
    <t xml:space="preserve">CENTRAL BANK SECURITY ISSUES IN THE PRIMARY MARKET (1) </t>
  </si>
  <si>
    <t>.13</t>
  </si>
  <si>
    <t>(1) Securities outstanding at end June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</si>
</sst>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0.000"/>
    <numFmt numFmtId="166" formatCode="[$-409]d\-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1" applyFont="1" applyFill="1" applyBorder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4" fillId="2" borderId="0" xfId="1" applyFont="1" applyFill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6" xfId="1" applyFont="1" applyFill="1" applyBorder="1"/>
    <xf numFmtId="164" fontId="5" fillId="2" borderId="9" xfId="2" applyNumberFormat="1" applyFont="1" applyFill="1" applyBorder="1" applyAlignment="1">
      <alignment horizontal="right"/>
    </xf>
    <xf numFmtId="0" fontId="2" fillId="2" borderId="10" xfId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0" fontId="2" fillId="2" borderId="10" xfId="1" applyFont="1" applyFill="1" applyBorder="1"/>
    <xf numFmtId="2" fontId="2" fillId="2" borderId="10" xfId="3" applyNumberFormat="1" applyFont="1" applyFill="1" applyBorder="1" applyAlignment="1">
      <alignment horizontal="center"/>
    </xf>
    <xf numFmtId="16" fontId="2" fillId="2" borderId="10" xfId="1" applyNumberFormat="1" applyFont="1" applyFill="1" applyBorder="1" applyAlignment="1">
      <alignment horizontal="center"/>
    </xf>
    <xf numFmtId="165" fontId="2" fillId="2" borderId="10" xfId="3" applyNumberFormat="1" applyFont="1" applyFill="1" applyBorder="1" applyAlignment="1"/>
    <xf numFmtId="165" fontId="2" fillId="2" borderId="10" xfId="3" applyNumberFormat="1" applyFont="1" applyFill="1" applyBorder="1" applyAlignment="1">
      <alignment horizontal="center"/>
    </xf>
    <xf numFmtId="15" fontId="5" fillId="2" borderId="2" xfId="2" applyNumberFormat="1" applyFont="1" applyFill="1" applyBorder="1"/>
    <xf numFmtId="164" fontId="5" fillId="2" borderId="0" xfId="2" applyNumberFormat="1" applyFont="1" applyFill="1" applyAlignment="1">
      <alignment horizontal="right"/>
    </xf>
    <xf numFmtId="15" fontId="5" fillId="2" borderId="0" xfId="2" applyNumberFormat="1" applyFont="1" applyFill="1"/>
    <xf numFmtId="15" fontId="2" fillId="2" borderId="2" xfId="2" applyNumberFormat="1" applyFont="1" applyFill="1" applyBorder="1" applyAlignment="1">
      <alignment horizontal="left"/>
    </xf>
    <xf numFmtId="15" fontId="2" fillId="2" borderId="9" xfId="2" applyNumberFormat="1" applyFont="1" applyFill="1" applyBorder="1" applyAlignment="1">
      <alignment horizontal="right"/>
    </xf>
    <xf numFmtId="16" fontId="2" fillId="2" borderId="10" xfId="1" applyNumberFormat="1" applyFont="1" applyFill="1" applyBorder="1" applyAlignment="1">
      <alignment horizontal="left"/>
    </xf>
    <xf numFmtId="166" fontId="5" fillId="2" borderId="9" xfId="2" applyNumberFormat="1" applyFont="1" applyFill="1" applyBorder="1"/>
    <xf numFmtId="2" fontId="2" fillId="2" borderId="11" xfId="1" applyNumberFormat="1" applyFont="1" applyFill="1" applyBorder="1" applyAlignment="1">
      <alignment horizontal="center"/>
    </xf>
    <xf numFmtId="2" fontId="2" fillId="2" borderId="11" xfId="3" applyNumberFormat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0" xfId="3" applyNumberFormat="1" applyFont="1" applyFill="1" applyBorder="1" applyAlignment="1">
      <alignment horizontal="center"/>
    </xf>
    <xf numFmtId="2" fontId="2" fillId="2" borderId="0" xfId="1" applyNumberFormat="1" applyFont="1" applyFill="1"/>
    <xf numFmtId="15" fontId="3" fillId="2" borderId="9" xfId="1" applyNumberFormat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15" fontId="3" fillId="2" borderId="2" xfId="1" applyNumberFormat="1" applyFont="1" applyFill="1" applyBorder="1" applyAlignment="1">
      <alignment horizontal="center"/>
    </xf>
    <xf numFmtId="15" fontId="3" fillId="2" borderId="9" xfId="1" applyNumberFormat="1" applyFont="1" applyFill="1" applyBorder="1" applyAlignment="1">
      <alignment horizontal="center"/>
    </xf>
    <xf numFmtId="15" fontId="5" fillId="2" borderId="2" xfId="2" quotePrefix="1" applyNumberFormat="1" applyFont="1" applyFill="1" applyBorder="1" applyAlignment="1">
      <alignment horizontal="right"/>
    </xf>
    <xf numFmtId="15" fontId="5" fillId="2" borderId="9" xfId="2" applyNumberFormat="1" applyFont="1" applyFill="1" applyBorder="1" applyAlignment="1">
      <alignment horizontal="right"/>
    </xf>
    <xf numFmtId="16" fontId="2" fillId="2" borderId="10" xfId="1" quotePrefix="1" applyNumberFormat="1" applyFont="1" applyFill="1" applyBorder="1" applyAlignment="1">
      <alignment horizontal="center"/>
    </xf>
    <xf numFmtId="2" fontId="5" fillId="2" borderId="10" xfId="2" applyNumberFormat="1" applyFont="1" applyFill="1" applyBorder="1" applyAlignment="1">
      <alignment horizontal="center"/>
    </xf>
    <xf numFmtId="2" fontId="5" fillId="2" borderId="0" xfId="2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15" fontId="3" fillId="2" borderId="0" xfId="1" applyNumberFormat="1" applyFont="1" applyFill="1" applyAlignment="1">
      <alignment horizontal="center"/>
    </xf>
    <xf numFmtId="2" fontId="6" fillId="2" borderId="0" xfId="1" applyNumberFormat="1" applyFont="1" applyFill="1"/>
  </cellXfs>
  <cellStyles count="4">
    <cellStyle name="Comma 3" xfId="3" xr:uid="{91FBC3AE-984A-4FF2-B644-8B596DDC6380}"/>
    <cellStyle name="Normal" xfId="0" builtinId="0"/>
    <cellStyle name="Normal 5 2 2" xfId="1" xr:uid="{B52A6C53-D277-4C99-A55F-90C823749414}"/>
    <cellStyle name="Normal_omocbss" xfId="2" xr:uid="{BB74E883-2948-42A4-917C-47C313307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B4"/>
      <sheetName val="A18"/>
      <sheetName val="B1"/>
      <sheetName val="B2 "/>
      <sheetName val="B3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627A-A631-416F-A418-634E0965AF43}">
  <sheetPr>
    <tabColor theme="0"/>
  </sheetPr>
  <dimension ref="A1:P72"/>
  <sheetViews>
    <sheetView tabSelected="1" workbookViewId="0">
      <selection activeCell="D25" sqref="D25"/>
    </sheetView>
  </sheetViews>
  <sheetFormatPr defaultRowHeight="11.25" x14ac:dyDescent="0.2"/>
  <cols>
    <col min="1" max="1" width="8.5703125" style="2" customWidth="1"/>
    <col min="2" max="2" width="10.85546875" style="2" customWidth="1"/>
    <col min="3" max="3" width="6.5703125" style="2" customWidth="1"/>
    <col min="4" max="4" width="7.28515625" style="2" customWidth="1"/>
    <col min="5" max="5" width="7.140625" style="2" customWidth="1"/>
    <col min="6" max="6" width="6.85546875" style="2" customWidth="1"/>
    <col min="7" max="7" width="7.5703125" style="2" customWidth="1"/>
    <col min="8" max="8" width="7" style="2" customWidth="1"/>
    <col min="9" max="9" width="6.85546875" style="2" customWidth="1"/>
    <col min="10" max="10" width="7.5703125" style="2" customWidth="1"/>
    <col min="11" max="11" width="6.140625" style="3" customWidth="1"/>
    <col min="12" max="12" width="7" style="3" customWidth="1"/>
    <col min="13" max="14" width="7.5703125" style="2" customWidth="1"/>
    <col min="15" max="15" width="11" style="2" customWidth="1"/>
    <col min="16" max="16384" width="9.140625" style="2"/>
  </cols>
  <sheetData>
    <row r="1" spans="1:16" x14ac:dyDescent="0.2">
      <c r="A1" s="2" t="s">
        <v>20</v>
      </c>
      <c r="C1" s="35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6" ht="9" hidden="1" customHeight="1" x14ac:dyDescent="0.2"/>
    <row r="3" spans="1:16" hidden="1" x14ac:dyDescent="0.2">
      <c r="L3" s="4"/>
      <c r="P3" s="32"/>
    </row>
    <row r="4" spans="1:16" x14ac:dyDescent="0.2">
      <c r="A4" s="36" t="s">
        <v>0</v>
      </c>
      <c r="B4" s="37"/>
      <c r="C4" s="38" t="s">
        <v>1</v>
      </c>
      <c r="D4" s="38"/>
      <c r="E4" s="38"/>
      <c r="F4" s="38"/>
      <c r="G4" s="38"/>
      <c r="H4" s="37"/>
      <c r="I4" s="36" t="s">
        <v>2</v>
      </c>
      <c r="J4" s="38"/>
      <c r="K4" s="38"/>
      <c r="L4" s="38"/>
      <c r="M4" s="38"/>
      <c r="N4" s="38"/>
      <c r="O4" s="7" t="s">
        <v>3</v>
      </c>
    </row>
    <row r="5" spans="1:16" x14ac:dyDescent="0.2">
      <c r="A5" s="5" t="s">
        <v>4</v>
      </c>
      <c r="B5" s="6" t="s">
        <v>5</v>
      </c>
      <c r="C5" s="8" t="s">
        <v>6</v>
      </c>
      <c r="D5" s="9" t="s">
        <v>7</v>
      </c>
      <c r="E5" s="10" t="s">
        <v>8</v>
      </c>
      <c r="F5" s="10" t="s">
        <v>9</v>
      </c>
      <c r="G5" s="8" t="s">
        <v>10</v>
      </c>
      <c r="H5" s="10" t="s">
        <v>11</v>
      </c>
      <c r="I5" s="9" t="s">
        <v>6</v>
      </c>
      <c r="J5" s="10" t="s">
        <v>7</v>
      </c>
      <c r="K5" s="9" t="s">
        <v>8</v>
      </c>
      <c r="L5" s="10" t="s">
        <v>9</v>
      </c>
      <c r="M5" s="11" t="s">
        <v>10</v>
      </c>
      <c r="N5" s="1" t="s">
        <v>11</v>
      </c>
      <c r="O5" s="10" t="s">
        <v>12</v>
      </c>
    </row>
    <row r="6" spans="1:16" x14ac:dyDescent="0.2">
      <c r="A6" s="39" t="s">
        <v>13</v>
      </c>
      <c r="B6" s="4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x14ac:dyDescent="0.2">
      <c r="A7" s="43">
        <v>45463</v>
      </c>
      <c r="B7" s="44">
        <v>45477</v>
      </c>
      <c r="C7" s="45" t="s">
        <v>22</v>
      </c>
      <c r="D7" s="14"/>
      <c r="E7" s="14"/>
      <c r="F7" s="14"/>
      <c r="G7" s="15"/>
      <c r="H7" s="15"/>
      <c r="I7" s="46">
        <v>6.1</v>
      </c>
      <c r="J7" s="15"/>
      <c r="K7" s="20"/>
      <c r="L7" s="20"/>
      <c r="M7" s="19"/>
      <c r="N7" s="19"/>
      <c r="O7" s="17"/>
    </row>
    <row r="8" spans="1:16" x14ac:dyDescent="0.2">
      <c r="A8" s="21">
        <v>45470</v>
      </c>
      <c r="B8" s="44">
        <v>45484</v>
      </c>
      <c r="C8" s="45" t="s">
        <v>22</v>
      </c>
      <c r="D8" s="14"/>
      <c r="E8" s="14"/>
      <c r="F8" s="14"/>
      <c r="G8" s="15"/>
      <c r="H8" s="15"/>
      <c r="I8" s="46">
        <v>4.0999999999999996</v>
      </c>
      <c r="J8" s="15"/>
      <c r="K8" s="20"/>
      <c r="L8" s="20"/>
      <c r="M8" s="19"/>
      <c r="N8" s="19"/>
      <c r="O8" s="17">
        <f>I7+I8</f>
        <v>10.199999999999999</v>
      </c>
    </row>
    <row r="9" spans="1:16" x14ac:dyDescent="0.2">
      <c r="A9" s="22"/>
      <c r="B9" s="13"/>
      <c r="C9" s="18"/>
      <c r="D9" s="14"/>
      <c r="E9" s="14"/>
      <c r="F9" s="14"/>
      <c r="G9" s="15"/>
      <c r="H9" s="15"/>
      <c r="I9" s="19"/>
      <c r="J9" s="15"/>
      <c r="K9" s="20"/>
      <c r="L9" s="20"/>
      <c r="M9" s="19"/>
      <c r="N9" s="19"/>
      <c r="O9" s="17"/>
    </row>
    <row r="10" spans="1:16" x14ac:dyDescent="0.2">
      <c r="A10" s="39" t="s">
        <v>14</v>
      </c>
      <c r="B10" s="40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</row>
    <row r="11" spans="1:16" x14ac:dyDescent="0.2">
      <c r="A11" s="21">
        <v>45449</v>
      </c>
      <c r="B11" s="13">
        <v>45477</v>
      </c>
      <c r="C11" s="18"/>
      <c r="D11" s="14">
        <v>0.16</v>
      </c>
      <c r="E11" s="14"/>
      <c r="F11" s="14"/>
      <c r="G11" s="15"/>
      <c r="H11" s="15"/>
      <c r="I11" s="19"/>
      <c r="J11" s="47">
        <v>5</v>
      </c>
      <c r="K11" s="20"/>
      <c r="L11" s="20"/>
      <c r="M11" s="19"/>
      <c r="N11" s="19"/>
      <c r="O11" s="17"/>
    </row>
    <row r="12" spans="1:16" x14ac:dyDescent="0.2">
      <c r="A12" s="21">
        <v>45456</v>
      </c>
      <c r="B12" s="44">
        <v>45484</v>
      </c>
      <c r="C12" s="18"/>
      <c r="D12" s="14">
        <v>0.16</v>
      </c>
      <c r="E12" s="14"/>
      <c r="F12" s="14"/>
      <c r="G12" s="15"/>
      <c r="H12" s="15"/>
      <c r="I12" s="19"/>
      <c r="J12" s="47">
        <v>4</v>
      </c>
      <c r="K12" s="20"/>
      <c r="L12" s="20"/>
      <c r="M12" s="19"/>
      <c r="N12" s="19"/>
      <c r="O12" s="17"/>
    </row>
    <row r="13" spans="1:16" x14ac:dyDescent="0.2">
      <c r="A13" s="21">
        <v>45463</v>
      </c>
      <c r="B13" s="44">
        <v>45491</v>
      </c>
      <c r="C13" s="18"/>
      <c r="D13" s="14">
        <v>0.16</v>
      </c>
      <c r="E13" s="14"/>
      <c r="F13" s="14"/>
      <c r="G13" s="15"/>
      <c r="H13" s="15"/>
      <c r="I13" s="19"/>
      <c r="J13" s="47">
        <v>6</v>
      </c>
      <c r="K13" s="20"/>
      <c r="L13" s="20"/>
      <c r="M13" s="19"/>
      <c r="N13" s="19"/>
      <c r="O13" s="16"/>
    </row>
    <row r="14" spans="1:16" x14ac:dyDescent="0.2">
      <c r="A14" s="21">
        <v>45470</v>
      </c>
      <c r="B14" s="44">
        <v>45498</v>
      </c>
      <c r="C14" s="18"/>
      <c r="D14" s="14">
        <v>0.16</v>
      </c>
      <c r="E14" s="14"/>
      <c r="F14" s="14"/>
      <c r="G14" s="15"/>
      <c r="H14" s="15"/>
      <c r="I14" s="19"/>
      <c r="J14" s="47">
        <v>3</v>
      </c>
      <c r="K14" s="20"/>
      <c r="L14" s="20"/>
      <c r="M14" s="19"/>
      <c r="N14" s="19"/>
      <c r="O14" s="17">
        <f>SUM(J11:J14)</f>
        <v>18</v>
      </c>
    </row>
    <row r="15" spans="1:16" x14ac:dyDescent="0.2">
      <c r="A15" s="22"/>
      <c r="B15" s="13"/>
      <c r="C15" s="18"/>
      <c r="D15" s="14"/>
      <c r="E15" s="14"/>
      <c r="F15" s="14"/>
      <c r="G15" s="15"/>
      <c r="H15" s="15"/>
      <c r="I15" s="19"/>
      <c r="J15" s="15"/>
      <c r="K15" s="20"/>
      <c r="L15" s="20"/>
      <c r="M15" s="19"/>
      <c r="N15" s="19"/>
      <c r="O15" s="17"/>
    </row>
    <row r="16" spans="1:16" x14ac:dyDescent="0.2">
      <c r="A16" s="41" t="s">
        <v>15</v>
      </c>
      <c r="B16" s="42"/>
      <c r="C16" s="18"/>
      <c r="D16" s="14"/>
      <c r="E16" s="16"/>
      <c r="F16" s="16"/>
      <c r="G16" s="16"/>
      <c r="H16" s="16"/>
      <c r="I16" s="16"/>
      <c r="J16" s="15"/>
      <c r="K16" s="15"/>
      <c r="L16" s="14"/>
      <c r="M16" s="16"/>
      <c r="N16" s="16"/>
      <c r="O16" s="17"/>
    </row>
    <row r="17" spans="1:15" x14ac:dyDescent="0.2">
      <c r="A17" s="21">
        <v>45421</v>
      </c>
      <c r="B17" s="44">
        <v>45477</v>
      </c>
      <c r="C17" s="18"/>
      <c r="D17" s="14"/>
      <c r="E17" s="14">
        <v>0.18</v>
      </c>
      <c r="F17" s="16"/>
      <c r="G17" s="16"/>
      <c r="H17" s="16"/>
      <c r="I17" s="16"/>
      <c r="J17" s="15"/>
      <c r="K17" s="47">
        <v>4</v>
      </c>
      <c r="L17" s="14"/>
      <c r="M17" s="16"/>
      <c r="N17" s="16"/>
      <c r="O17" s="17"/>
    </row>
    <row r="18" spans="1:15" x14ac:dyDescent="0.2">
      <c r="A18" s="21">
        <v>45428</v>
      </c>
      <c r="B18" s="44">
        <v>45484</v>
      </c>
      <c r="C18" s="18"/>
      <c r="D18" s="14"/>
      <c r="E18" s="14">
        <v>0.18</v>
      </c>
      <c r="F18" s="16"/>
      <c r="G18" s="16"/>
      <c r="H18" s="16"/>
      <c r="I18" s="16"/>
      <c r="J18" s="15"/>
      <c r="K18" s="47">
        <v>4</v>
      </c>
      <c r="L18" s="14"/>
      <c r="M18" s="16"/>
      <c r="N18" s="16"/>
      <c r="O18" s="17"/>
    </row>
    <row r="19" spans="1:15" x14ac:dyDescent="0.2">
      <c r="A19" s="21">
        <v>45435</v>
      </c>
      <c r="B19" s="44">
        <v>45491</v>
      </c>
      <c r="C19" s="18"/>
      <c r="D19" s="14"/>
      <c r="E19" s="14">
        <v>0.18</v>
      </c>
      <c r="F19" s="16"/>
      <c r="G19" s="16"/>
      <c r="H19" s="16"/>
      <c r="I19" s="16"/>
      <c r="J19" s="15"/>
      <c r="K19" s="47">
        <v>5</v>
      </c>
      <c r="L19" s="14"/>
      <c r="M19" s="16"/>
      <c r="N19" s="16"/>
      <c r="O19" s="16"/>
    </row>
    <row r="20" spans="1:15" x14ac:dyDescent="0.2">
      <c r="A20" s="21">
        <v>45442</v>
      </c>
      <c r="B20" s="44">
        <v>45498</v>
      </c>
      <c r="C20" s="18"/>
      <c r="D20" s="14"/>
      <c r="E20" s="14">
        <v>0.18</v>
      </c>
      <c r="F20" s="16"/>
      <c r="G20" s="16"/>
      <c r="H20" s="16"/>
      <c r="I20" s="16"/>
      <c r="J20" s="15"/>
      <c r="K20" s="47">
        <v>4</v>
      </c>
      <c r="L20" s="14"/>
      <c r="M20" s="16"/>
      <c r="N20" s="16"/>
      <c r="O20" s="16"/>
    </row>
    <row r="21" spans="1:15" x14ac:dyDescent="0.2">
      <c r="A21" s="21">
        <v>45449</v>
      </c>
      <c r="B21" s="44">
        <v>45505</v>
      </c>
      <c r="C21" s="18"/>
      <c r="D21" s="14"/>
      <c r="E21" s="14">
        <v>0.18</v>
      </c>
      <c r="F21" s="16"/>
      <c r="G21" s="16"/>
      <c r="H21" s="16"/>
      <c r="I21" s="16"/>
      <c r="J21" s="15"/>
      <c r="K21" s="47">
        <v>3.15</v>
      </c>
      <c r="L21" s="14"/>
      <c r="M21" s="16"/>
      <c r="N21" s="16"/>
      <c r="O21" s="17"/>
    </row>
    <row r="22" spans="1:15" x14ac:dyDescent="0.2">
      <c r="A22" s="21">
        <v>45456</v>
      </c>
      <c r="B22" s="44">
        <v>45512</v>
      </c>
      <c r="C22" s="18"/>
      <c r="D22" s="14"/>
      <c r="E22" s="14">
        <v>0.18</v>
      </c>
      <c r="F22" s="16"/>
      <c r="G22" s="16"/>
      <c r="H22" s="16"/>
      <c r="I22" s="16"/>
      <c r="J22" s="15"/>
      <c r="K22" s="47">
        <v>2.9</v>
      </c>
      <c r="L22" s="14"/>
      <c r="M22" s="16"/>
      <c r="N22" s="16"/>
      <c r="O22" s="17"/>
    </row>
    <row r="23" spans="1:15" x14ac:dyDescent="0.2">
      <c r="A23" s="21">
        <v>45463</v>
      </c>
      <c r="B23" s="44">
        <v>45519</v>
      </c>
      <c r="C23" s="18"/>
      <c r="D23" s="14"/>
      <c r="E23" s="14">
        <v>0.18</v>
      </c>
      <c r="F23" s="16"/>
      <c r="G23" s="16"/>
      <c r="H23" s="16"/>
      <c r="I23" s="16"/>
      <c r="J23" s="15"/>
      <c r="K23" s="47">
        <v>3</v>
      </c>
      <c r="L23" s="14"/>
      <c r="M23" s="16"/>
      <c r="N23" s="16"/>
      <c r="O23" s="17"/>
    </row>
    <row r="24" spans="1:15" x14ac:dyDescent="0.2">
      <c r="A24" s="21">
        <v>45470</v>
      </c>
      <c r="B24" s="44">
        <v>45526</v>
      </c>
      <c r="C24" s="18"/>
      <c r="D24" s="14"/>
      <c r="E24" s="14">
        <v>0.18</v>
      </c>
      <c r="F24" s="16"/>
      <c r="G24" s="16"/>
      <c r="H24" s="16"/>
      <c r="I24" s="16"/>
      <c r="J24" s="15"/>
      <c r="K24" s="47">
        <v>3</v>
      </c>
      <c r="L24" s="14"/>
      <c r="M24" s="16"/>
      <c r="N24" s="16"/>
      <c r="O24" s="17">
        <f>SUM(K17:K24)</f>
        <v>29.049999999999997</v>
      </c>
    </row>
    <row r="25" spans="1:15" x14ac:dyDescent="0.2">
      <c r="A25" s="24"/>
      <c r="B25" s="25"/>
      <c r="C25" s="18"/>
      <c r="D25" s="14"/>
      <c r="E25" s="16"/>
      <c r="F25" s="14"/>
      <c r="G25" s="15"/>
      <c r="H25" s="15"/>
      <c r="I25" s="19"/>
      <c r="J25" s="20"/>
      <c r="K25" s="15"/>
      <c r="L25" s="20"/>
      <c r="M25" s="19"/>
      <c r="N25" s="19"/>
      <c r="O25" s="17"/>
    </row>
    <row r="26" spans="1:15" x14ac:dyDescent="0.2">
      <c r="A26" s="41" t="s">
        <v>16</v>
      </c>
      <c r="B26" s="42"/>
      <c r="C26" s="2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7"/>
    </row>
    <row r="27" spans="1:15" x14ac:dyDescent="0.2">
      <c r="A27" s="21">
        <v>45386</v>
      </c>
      <c r="B27" s="44">
        <v>45477</v>
      </c>
      <c r="C27" s="26"/>
      <c r="D27" s="14"/>
      <c r="E27" s="14"/>
      <c r="F27" s="14">
        <v>0.41</v>
      </c>
      <c r="G27" s="14"/>
      <c r="H27" s="14"/>
      <c r="I27" s="14"/>
      <c r="J27" s="14"/>
      <c r="K27" s="14"/>
      <c r="L27" s="47">
        <v>6</v>
      </c>
      <c r="M27" s="14"/>
      <c r="N27" s="14"/>
      <c r="O27" s="17"/>
    </row>
    <row r="28" spans="1:15" x14ac:dyDescent="0.2">
      <c r="A28" s="21">
        <v>45393</v>
      </c>
      <c r="B28" s="44">
        <v>45484</v>
      </c>
      <c r="C28" s="26"/>
      <c r="D28" s="14"/>
      <c r="E28" s="14"/>
      <c r="F28" s="14">
        <v>0.41</v>
      </c>
      <c r="G28" s="14"/>
      <c r="H28" s="14"/>
      <c r="I28" s="14"/>
      <c r="J28" s="14"/>
      <c r="K28" s="14"/>
      <c r="L28" s="47">
        <v>5</v>
      </c>
      <c r="M28" s="14"/>
      <c r="N28" s="14"/>
      <c r="O28" s="17"/>
    </row>
    <row r="29" spans="1:15" x14ac:dyDescent="0.2">
      <c r="A29" s="21">
        <v>45400</v>
      </c>
      <c r="B29" s="44">
        <v>45491</v>
      </c>
      <c r="C29" s="26"/>
      <c r="D29" s="14"/>
      <c r="E29" s="14"/>
      <c r="F29" s="14">
        <v>0.41</v>
      </c>
      <c r="G29" s="14"/>
      <c r="H29" s="14"/>
      <c r="I29" s="14"/>
      <c r="J29" s="14"/>
      <c r="K29" s="14"/>
      <c r="L29" s="47">
        <v>2</v>
      </c>
      <c r="M29" s="14"/>
      <c r="N29" s="14"/>
      <c r="O29" s="16"/>
    </row>
    <row r="30" spans="1:15" x14ac:dyDescent="0.2">
      <c r="A30" s="21">
        <v>45407</v>
      </c>
      <c r="B30" s="44">
        <v>45498</v>
      </c>
      <c r="C30" s="26"/>
      <c r="D30" s="3"/>
      <c r="E30" s="14"/>
      <c r="F30" s="14">
        <v>0.41</v>
      </c>
      <c r="G30" s="14"/>
      <c r="H30" s="14"/>
      <c r="I30" s="14"/>
      <c r="J30" s="14"/>
      <c r="K30" s="14"/>
      <c r="L30" s="47">
        <v>3</v>
      </c>
      <c r="M30" s="14"/>
      <c r="N30" s="14"/>
      <c r="O30" s="16"/>
    </row>
    <row r="31" spans="1:15" x14ac:dyDescent="0.2">
      <c r="A31" s="21">
        <v>45414</v>
      </c>
      <c r="B31" s="44">
        <v>45505</v>
      </c>
      <c r="C31" s="26"/>
      <c r="D31" s="3"/>
      <c r="E31" s="14"/>
      <c r="F31" s="14">
        <v>0.41</v>
      </c>
      <c r="G31" s="14"/>
      <c r="H31" s="14"/>
      <c r="I31" s="14"/>
      <c r="J31" s="14"/>
      <c r="K31" s="14"/>
      <c r="L31" s="47">
        <v>3</v>
      </c>
      <c r="M31" s="14"/>
      <c r="N31" s="14"/>
      <c r="O31" s="17"/>
    </row>
    <row r="32" spans="1:15" x14ac:dyDescent="0.2">
      <c r="A32" s="21">
        <v>45421</v>
      </c>
      <c r="B32" s="44">
        <v>45512</v>
      </c>
      <c r="C32" s="26"/>
      <c r="D32" s="3"/>
      <c r="E32" s="14"/>
      <c r="F32" s="14">
        <v>0.41</v>
      </c>
      <c r="G32" s="14"/>
      <c r="H32" s="14"/>
      <c r="I32" s="14"/>
      <c r="J32" s="14"/>
      <c r="K32" s="14"/>
      <c r="L32" s="47">
        <v>1.5</v>
      </c>
      <c r="M32" s="14"/>
      <c r="N32" s="14"/>
      <c r="O32" s="17"/>
    </row>
    <row r="33" spans="1:15" x14ac:dyDescent="0.2">
      <c r="A33" s="21">
        <v>45428</v>
      </c>
      <c r="B33" s="44">
        <v>45519</v>
      </c>
      <c r="C33" s="26"/>
      <c r="D33" s="3"/>
      <c r="E33" s="14"/>
      <c r="F33" s="14">
        <v>0.41</v>
      </c>
      <c r="G33" s="14"/>
      <c r="H33" s="14"/>
      <c r="I33" s="14"/>
      <c r="J33" s="14"/>
      <c r="K33" s="14"/>
      <c r="L33" s="47">
        <v>0</v>
      </c>
      <c r="M33" s="14"/>
      <c r="N33" s="14"/>
      <c r="O33" s="17"/>
    </row>
    <row r="34" spans="1:15" x14ac:dyDescent="0.2">
      <c r="A34" s="21">
        <v>45435</v>
      </c>
      <c r="B34" s="44">
        <v>45526</v>
      </c>
      <c r="C34" s="26"/>
      <c r="D34" s="3"/>
      <c r="E34" s="14"/>
      <c r="F34" s="14">
        <v>0.41</v>
      </c>
      <c r="G34" s="14"/>
      <c r="H34" s="14"/>
      <c r="I34" s="14"/>
      <c r="J34" s="14"/>
      <c r="K34" s="14"/>
      <c r="L34" s="47">
        <v>5</v>
      </c>
      <c r="M34" s="14"/>
      <c r="N34" s="14"/>
      <c r="O34" s="17"/>
    </row>
    <row r="35" spans="1:15" x14ac:dyDescent="0.2">
      <c r="A35" s="21">
        <v>45442</v>
      </c>
      <c r="B35" s="44">
        <v>45533</v>
      </c>
      <c r="C35" s="26"/>
      <c r="D35" s="3"/>
      <c r="E35" s="14"/>
      <c r="F35" s="14">
        <v>0.41</v>
      </c>
      <c r="G35" s="14"/>
      <c r="H35" s="14"/>
      <c r="I35" s="14"/>
      <c r="J35" s="14"/>
      <c r="K35" s="14"/>
      <c r="L35" s="47">
        <v>1.5</v>
      </c>
      <c r="M35" s="14"/>
      <c r="N35" s="14"/>
      <c r="O35" s="17"/>
    </row>
    <row r="36" spans="1:15" x14ac:dyDescent="0.2">
      <c r="A36" s="21">
        <v>45449</v>
      </c>
      <c r="B36" s="44">
        <v>45540</v>
      </c>
      <c r="C36" s="26"/>
      <c r="D36" s="3"/>
      <c r="E36" s="14"/>
      <c r="F36" s="14">
        <v>0.41</v>
      </c>
      <c r="G36" s="14"/>
      <c r="H36" s="14"/>
      <c r="I36" s="14"/>
      <c r="J36" s="14"/>
      <c r="K36" s="14"/>
      <c r="L36" s="47">
        <v>2.5</v>
      </c>
      <c r="M36" s="14"/>
      <c r="N36" s="14"/>
      <c r="O36" s="17"/>
    </row>
    <row r="37" spans="1:15" x14ac:dyDescent="0.2">
      <c r="A37" s="21">
        <v>45456</v>
      </c>
      <c r="B37" s="44">
        <v>45547</v>
      </c>
      <c r="C37" s="26"/>
      <c r="D37" s="3"/>
      <c r="E37" s="14"/>
      <c r="F37" s="14">
        <v>0.41</v>
      </c>
      <c r="G37" s="14"/>
      <c r="H37" s="14"/>
      <c r="I37" s="14"/>
      <c r="J37" s="14"/>
      <c r="K37" s="14"/>
      <c r="L37" s="47">
        <v>2.5</v>
      </c>
      <c r="M37" s="14"/>
      <c r="N37" s="14"/>
      <c r="O37" s="17"/>
    </row>
    <row r="38" spans="1:15" x14ac:dyDescent="0.2">
      <c r="A38" s="21">
        <v>45463</v>
      </c>
      <c r="B38" s="44">
        <v>45554</v>
      </c>
      <c r="C38" s="26"/>
      <c r="D38" s="3"/>
      <c r="E38" s="14"/>
      <c r="F38" s="14">
        <v>0.41</v>
      </c>
      <c r="G38" s="14"/>
      <c r="H38" s="14"/>
      <c r="I38" s="14"/>
      <c r="J38" s="14"/>
      <c r="K38" s="14"/>
      <c r="L38" s="47">
        <v>2</v>
      </c>
      <c r="M38" s="14"/>
      <c r="N38" s="14"/>
      <c r="O38" s="17"/>
    </row>
    <row r="39" spans="1:15" x14ac:dyDescent="0.2">
      <c r="A39" s="21">
        <v>45470</v>
      </c>
      <c r="B39" s="44">
        <v>45561</v>
      </c>
      <c r="C39" s="26"/>
      <c r="D39" s="3"/>
      <c r="E39" s="14"/>
      <c r="F39" s="14">
        <v>0.41</v>
      </c>
      <c r="G39" s="14"/>
      <c r="H39" s="14"/>
      <c r="I39" s="14"/>
      <c r="J39" s="14"/>
      <c r="K39" s="14"/>
      <c r="L39" s="47">
        <v>2</v>
      </c>
      <c r="M39" s="14"/>
      <c r="N39" s="14"/>
      <c r="O39" s="17">
        <f>SUM(L27:L39)</f>
        <v>36</v>
      </c>
    </row>
    <row r="40" spans="1:15" x14ac:dyDescent="0.2">
      <c r="A40" s="21"/>
      <c r="B40" s="27"/>
      <c r="C40" s="26"/>
      <c r="D40" s="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7"/>
    </row>
    <row r="41" spans="1:15" x14ac:dyDescent="0.2">
      <c r="A41" s="41" t="s">
        <v>17</v>
      </c>
      <c r="B41" s="42"/>
      <c r="C41" s="26"/>
      <c r="D41" s="14"/>
      <c r="E41" s="14"/>
      <c r="F41" s="14"/>
      <c r="G41" s="14"/>
      <c r="H41" s="14"/>
      <c r="I41" s="14"/>
      <c r="J41" s="14"/>
      <c r="K41" s="14"/>
      <c r="L41" s="14"/>
      <c r="N41" s="14"/>
      <c r="O41" s="17"/>
    </row>
    <row r="42" spans="1:15" x14ac:dyDescent="0.2">
      <c r="A42" s="21">
        <v>45365</v>
      </c>
      <c r="B42" s="27">
        <v>45547</v>
      </c>
      <c r="C42" s="26"/>
      <c r="D42" s="14"/>
      <c r="E42" s="14"/>
      <c r="F42" s="14"/>
      <c r="G42" s="15">
        <v>1</v>
      </c>
      <c r="H42" s="14"/>
      <c r="I42" s="14"/>
      <c r="J42" s="14"/>
      <c r="K42" s="14"/>
      <c r="L42" s="15"/>
      <c r="M42" s="47">
        <v>4</v>
      </c>
      <c r="N42" s="14"/>
      <c r="O42" s="17"/>
    </row>
    <row r="43" spans="1:15" x14ac:dyDescent="0.2">
      <c r="A43" s="21">
        <v>45372</v>
      </c>
      <c r="B43" s="27">
        <v>45554</v>
      </c>
      <c r="C43" s="26"/>
      <c r="D43" s="14"/>
      <c r="E43" s="14"/>
      <c r="F43" s="14"/>
      <c r="G43" s="15">
        <v>1</v>
      </c>
      <c r="H43" s="14"/>
      <c r="I43" s="14"/>
      <c r="J43" s="14"/>
      <c r="K43" s="14"/>
      <c r="L43" s="15"/>
      <c r="M43" s="47">
        <v>2</v>
      </c>
      <c r="N43" s="14"/>
      <c r="O43" s="16"/>
    </row>
    <row r="44" spans="1:15" x14ac:dyDescent="0.2">
      <c r="A44" s="21">
        <v>45386</v>
      </c>
      <c r="B44" s="27">
        <v>45568</v>
      </c>
      <c r="C44" s="26"/>
      <c r="D44" s="14"/>
      <c r="E44" s="14"/>
      <c r="F44" s="14"/>
      <c r="G44" s="15">
        <v>1</v>
      </c>
      <c r="H44" s="14"/>
      <c r="I44" s="14"/>
      <c r="J44" s="14"/>
      <c r="K44" s="14"/>
      <c r="L44" s="15"/>
      <c r="M44" s="47">
        <v>3.5</v>
      </c>
      <c r="N44" s="14"/>
      <c r="O44" s="16"/>
    </row>
    <row r="45" spans="1:15" x14ac:dyDescent="0.2">
      <c r="A45" s="23">
        <v>45393</v>
      </c>
      <c r="B45" s="27">
        <v>45575</v>
      </c>
      <c r="C45" s="26"/>
      <c r="D45" s="14"/>
      <c r="E45" s="14"/>
      <c r="F45" s="14"/>
      <c r="G45" s="15">
        <v>1</v>
      </c>
      <c r="H45" s="14"/>
      <c r="I45" s="14"/>
      <c r="J45" s="14"/>
      <c r="K45" s="14"/>
      <c r="L45" s="15"/>
      <c r="M45" s="47">
        <v>3</v>
      </c>
      <c r="N45" s="14"/>
      <c r="O45" s="17"/>
    </row>
    <row r="46" spans="1:15" x14ac:dyDescent="0.2">
      <c r="A46" s="23">
        <v>45400</v>
      </c>
      <c r="B46" s="27">
        <v>45582</v>
      </c>
      <c r="C46" s="26"/>
      <c r="D46" s="14"/>
      <c r="E46" s="14"/>
      <c r="F46" s="14"/>
      <c r="G46" s="15">
        <v>1</v>
      </c>
      <c r="H46" s="14"/>
      <c r="I46" s="14"/>
      <c r="J46" s="14"/>
      <c r="K46" s="14"/>
      <c r="L46" s="15"/>
      <c r="M46" s="47">
        <v>1</v>
      </c>
      <c r="N46" s="14"/>
      <c r="O46" s="17"/>
    </row>
    <row r="47" spans="1:15" x14ac:dyDescent="0.2">
      <c r="A47" s="23">
        <v>45407</v>
      </c>
      <c r="B47" s="27">
        <v>45589</v>
      </c>
      <c r="C47" s="26"/>
      <c r="D47" s="14"/>
      <c r="E47" s="14"/>
      <c r="F47" s="14"/>
      <c r="G47" s="15">
        <v>1</v>
      </c>
      <c r="H47" s="14"/>
      <c r="I47" s="14"/>
      <c r="J47" s="14"/>
      <c r="K47" s="14"/>
      <c r="L47" s="15"/>
      <c r="M47" s="47">
        <v>2</v>
      </c>
      <c r="N47" s="14"/>
      <c r="O47" s="17"/>
    </row>
    <row r="48" spans="1:15" x14ac:dyDescent="0.2">
      <c r="A48" s="23">
        <v>45414</v>
      </c>
      <c r="B48" s="27">
        <v>45596</v>
      </c>
      <c r="C48" s="26"/>
      <c r="D48" s="14"/>
      <c r="E48" s="14"/>
      <c r="F48" s="14"/>
      <c r="G48" s="15">
        <v>1</v>
      </c>
      <c r="H48" s="14"/>
      <c r="I48" s="14"/>
      <c r="J48" s="14"/>
      <c r="K48" s="14"/>
      <c r="L48" s="15"/>
      <c r="M48" s="47">
        <v>2</v>
      </c>
      <c r="N48" s="14"/>
      <c r="O48" s="17"/>
    </row>
    <row r="49" spans="1:15" x14ac:dyDescent="0.2">
      <c r="A49" s="23">
        <v>45421</v>
      </c>
      <c r="B49" s="27">
        <v>45603</v>
      </c>
      <c r="C49" s="26"/>
      <c r="D49" s="14"/>
      <c r="E49" s="14"/>
      <c r="F49" s="14"/>
      <c r="G49" s="15">
        <v>1</v>
      </c>
      <c r="H49" s="14"/>
      <c r="I49" s="14"/>
      <c r="J49" s="14"/>
      <c r="K49" s="14"/>
      <c r="L49" s="15"/>
      <c r="M49" s="47">
        <v>1</v>
      </c>
      <c r="N49" s="14"/>
      <c r="O49" s="17"/>
    </row>
    <row r="50" spans="1:15" x14ac:dyDescent="0.2">
      <c r="A50" s="23">
        <v>45428</v>
      </c>
      <c r="B50" s="27">
        <v>45610</v>
      </c>
      <c r="C50" s="26"/>
      <c r="D50" s="14"/>
      <c r="E50" s="14"/>
      <c r="F50" s="14"/>
      <c r="G50" s="15">
        <v>1</v>
      </c>
      <c r="H50" s="14"/>
      <c r="I50" s="14"/>
      <c r="J50" s="14"/>
      <c r="K50" s="14"/>
      <c r="L50" s="15"/>
      <c r="M50" s="47">
        <v>0</v>
      </c>
      <c r="N50" s="14"/>
      <c r="O50" s="17"/>
    </row>
    <row r="51" spans="1:15" x14ac:dyDescent="0.2">
      <c r="A51" s="23">
        <v>45435</v>
      </c>
      <c r="B51" s="27">
        <v>45617</v>
      </c>
      <c r="C51" s="26"/>
      <c r="D51" s="14"/>
      <c r="E51" s="14"/>
      <c r="F51" s="14"/>
      <c r="G51" s="15">
        <v>1</v>
      </c>
      <c r="H51" s="14"/>
      <c r="I51" s="14"/>
      <c r="J51" s="14"/>
      <c r="K51" s="14"/>
      <c r="L51" s="15"/>
      <c r="M51" s="47">
        <v>3.8</v>
      </c>
      <c r="N51" s="14"/>
      <c r="O51" s="17"/>
    </row>
    <row r="52" spans="1:15" x14ac:dyDescent="0.2">
      <c r="A52" s="23">
        <v>45442</v>
      </c>
      <c r="B52" s="27">
        <v>45624</v>
      </c>
      <c r="C52" s="26"/>
      <c r="D52" s="14"/>
      <c r="E52" s="14"/>
      <c r="F52" s="14"/>
      <c r="G52" s="15">
        <v>1</v>
      </c>
      <c r="H52" s="14"/>
      <c r="I52" s="14"/>
      <c r="J52" s="14"/>
      <c r="K52" s="14"/>
      <c r="L52" s="15"/>
      <c r="M52" s="47">
        <v>1</v>
      </c>
      <c r="N52" s="14"/>
      <c r="O52" s="17"/>
    </row>
    <row r="53" spans="1:15" x14ac:dyDescent="0.2">
      <c r="A53" s="23">
        <v>45449</v>
      </c>
      <c r="B53" s="27">
        <v>45631</v>
      </c>
      <c r="C53" s="26"/>
      <c r="D53" s="14"/>
      <c r="E53" s="14"/>
      <c r="F53" s="14"/>
      <c r="G53" s="15">
        <v>1</v>
      </c>
      <c r="H53" s="14"/>
      <c r="I53" s="14"/>
      <c r="J53" s="14"/>
      <c r="K53" s="14"/>
      <c r="L53" s="15"/>
      <c r="M53" s="47">
        <v>1</v>
      </c>
      <c r="N53" s="14"/>
      <c r="O53" s="17"/>
    </row>
    <row r="54" spans="1:15" x14ac:dyDescent="0.2">
      <c r="A54" s="23">
        <v>45456</v>
      </c>
      <c r="B54" s="27">
        <v>45638</v>
      </c>
      <c r="C54" s="26"/>
      <c r="D54" s="14"/>
      <c r="E54" s="14"/>
      <c r="F54" s="14"/>
      <c r="G54" s="15">
        <v>1</v>
      </c>
      <c r="H54" s="14"/>
      <c r="I54" s="14"/>
      <c r="J54" s="14"/>
      <c r="K54" s="14"/>
      <c r="L54" s="15"/>
      <c r="M54" s="47">
        <v>1</v>
      </c>
      <c r="N54" s="14"/>
      <c r="O54" s="17"/>
    </row>
    <row r="55" spans="1:15" x14ac:dyDescent="0.2">
      <c r="A55" s="23">
        <v>45463</v>
      </c>
      <c r="B55" s="27">
        <v>45645</v>
      </c>
      <c r="C55" s="26"/>
      <c r="D55" s="14"/>
      <c r="E55" s="14"/>
      <c r="F55" s="14"/>
      <c r="G55" s="15">
        <v>1</v>
      </c>
      <c r="H55" s="14"/>
      <c r="I55" s="14"/>
      <c r="J55" s="14"/>
      <c r="K55" s="14"/>
      <c r="L55" s="15"/>
      <c r="M55" s="47">
        <v>1</v>
      </c>
      <c r="N55" s="14"/>
      <c r="O55" s="17">
        <f>SUM(M42:M55)</f>
        <v>26.3</v>
      </c>
    </row>
    <row r="56" spans="1:15" x14ac:dyDescent="0.2">
      <c r="A56" s="22"/>
      <c r="B56" s="13"/>
      <c r="C56" s="26"/>
      <c r="D56" s="14"/>
      <c r="E56" s="14"/>
      <c r="F56" s="14"/>
      <c r="G56" s="14"/>
      <c r="H56" s="14"/>
      <c r="I56" s="14"/>
      <c r="J56" s="14"/>
      <c r="K56" s="14"/>
      <c r="L56" s="15"/>
      <c r="M56" s="14"/>
      <c r="N56" s="14"/>
      <c r="O56" s="17"/>
    </row>
    <row r="57" spans="1:15" x14ac:dyDescent="0.2">
      <c r="A57" s="41" t="s">
        <v>18</v>
      </c>
      <c r="B57" s="42"/>
      <c r="C57" s="26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7"/>
    </row>
    <row r="58" spans="1:15" x14ac:dyDescent="0.2">
      <c r="A58" s="23">
        <v>45365</v>
      </c>
      <c r="B58" s="27">
        <v>45729</v>
      </c>
      <c r="C58" s="26"/>
      <c r="D58" s="14"/>
      <c r="E58" s="14"/>
      <c r="F58" s="14"/>
      <c r="G58" s="15"/>
      <c r="H58" s="15">
        <v>1.5</v>
      </c>
      <c r="I58" s="14"/>
      <c r="J58" s="14"/>
      <c r="K58" s="14"/>
      <c r="L58" s="15"/>
      <c r="M58" s="48"/>
      <c r="N58" s="15">
        <v>5</v>
      </c>
      <c r="O58" s="17"/>
    </row>
    <row r="59" spans="1:15" x14ac:dyDescent="0.2">
      <c r="A59" s="23">
        <v>45372</v>
      </c>
      <c r="B59" s="27">
        <v>45736</v>
      </c>
      <c r="C59" s="26"/>
      <c r="D59" s="14"/>
      <c r="E59" s="14"/>
      <c r="F59" s="14"/>
      <c r="G59" s="15"/>
      <c r="H59" s="15">
        <v>1.5</v>
      </c>
      <c r="I59" s="14"/>
      <c r="J59" s="14"/>
      <c r="K59" s="14"/>
      <c r="L59" s="15"/>
      <c r="M59" s="48"/>
      <c r="N59" s="15">
        <v>2</v>
      </c>
      <c r="O59" s="17"/>
    </row>
    <row r="60" spans="1:15" x14ac:dyDescent="0.2">
      <c r="A60" s="23">
        <v>45386</v>
      </c>
      <c r="B60" s="27">
        <v>45750</v>
      </c>
      <c r="C60" s="26"/>
      <c r="D60" s="14"/>
      <c r="E60" s="14"/>
      <c r="F60" s="14"/>
      <c r="G60" s="15"/>
      <c r="H60" s="15">
        <v>1.5</v>
      </c>
      <c r="I60" s="14"/>
      <c r="J60" s="14"/>
      <c r="K60" s="14"/>
      <c r="L60" s="15"/>
      <c r="M60" s="48"/>
      <c r="N60" s="15">
        <v>2</v>
      </c>
      <c r="O60" s="17"/>
    </row>
    <row r="61" spans="1:15" x14ac:dyDescent="0.2">
      <c r="A61" s="23">
        <v>45393</v>
      </c>
      <c r="B61" s="27">
        <v>45757</v>
      </c>
      <c r="C61" s="26"/>
      <c r="D61" s="14"/>
      <c r="E61" s="14"/>
      <c r="F61" s="14"/>
      <c r="G61" s="15"/>
      <c r="H61" s="15">
        <v>1.5</v>
      </c>
      <c r="I61" s="14"/>
      <c r="J61" s="14"/>
      <c r="K61" s="14"/>
      <c r="L61" s="15"/>
      <c r="M61" s="48"/>
      <c r="N61" s="15">
        <v>3</v>
      </c>
      <c r="O61" s="17"/>
    </row>
    <row r="62" spans="1:15" x14ac:dyDescent="0.2">
      <c r="A62" s="23">
        <v>45400</v>
      </c>
      <c r="B62" s="27">
        <v>45764</v>
      </c>
      <c r="C62" s="26"/>
      <c r="D62" s="14"/>
      <c r="E62" s="14"/>
      <c r="F62" s="14"/>
      <c r="G62" s="15"/>
      <c r="H62" s="15">
        <v>1.5</v>
      </c>
      <c r="I62" s="14"/>
      <c r="J62" s="14"/>
      <c r="K62" s="14"/>
      <c r="L62" s="15"/>
      <c r="M62" s="48"/>
      <c r="N62" s="15">
        <v>1</v>
      </c>
      <c r="O62" s="17"/>
    </row>
    <row r="63" spans="1:15" x14ac:dyDescent="0.2">
      <c r="A63" s="23">
        <v>45407</v>
      </c>
      <c r="B63" s="27">
        <v>45771</v>
      </c>
      <c r="C63" s="26"/>
      <c r="D63" s="14"/>
      <c r="E63" s="14"/>
      <c r="F63" s="14"/>
      <c r="G63" s="15"/>
      <c r="H63" s="15">
        <v>1.5</v>
      </c>
      <c r="I63" s="14"/>
      <c r="J63" s="14"/>
      <c r="K63" s="14"/>
      <c r="L63" s="15"/>
      <c r="M63" s="48"/>
      <c r="N63" s="15">
        <v>2</v>
      </c>
      <c r="O63" s="17"/>
    </row>
    <row r="64" spans="1:15" x14ac:dyDescent="0.2">
      <c r="A64" s="23">
        <v>45414</v>
      </c>
      <c r="B64" s="27">
        <v>45778</v>
      </c>
      <c r="C64" s="26"/>
      <c r="D64" s="14"/>
      <c r="E64" s="14"/>
      <c r="F64" s="14"/>
      <c r="G64" s="15"/>
      <c r="H64" s="15">
        <v>1.5</v>
      </c>
      <c r="I64" s="14"/>
      <c r="J64" s="14"/>
      <c r="K64" s="14"/>
      <c r="L64" s="15"/>
      <c r="M64" s="48"/>
      <c r="N64" s="15">
        <v>2.8</v>
      </c>
      <c r="O64" s="17"/>
    </row>
    <row r="65" spans="1:15" x14ac:dyDescent="0.2">
      <c r="A65" s="23">
        <v>45421</v>
      </c>
      <c r="B65" s="27">
        <v>45785</v>
      </c>
      <c r="C65" s="26"/>
      <c r="D65" s="14"/>
      <c r="E65" s="14"/>
      <c r="F65" s="14"/>
      <c r="G65" s="15"/>
      <c r="H65" s="15">
        <v>1.5</v>
      </c>
      <c r="I65" s="14"/>
      <c r="J65" s="14"/>
      <c r="K65" s="14"/>
      <c r="L65" s="15"/>
      <c r="M65" s="48"/>
      <c r="N65" s="15">
        <v>1</v>
      </c>
      <c r="O65" s="17"/>
    </row>
    <row r="66" spans="1:15" x14ac:dyDescent="0.2">
      <c r="A66" s="23">
        <v>45428</v>
      </c>
      <c r="B66" s="27">
        <v>45792</v>
      </c>
      <c r="C66" s="26"/>
      <c r="D66" s="14"/>
      <c r="E66" s="14"/>
      <c r="F66" s="14"/>
      <c r="G66" s="15"/>
      <c r="H66" s="15">
        <v>1.5</v>
      </c>
      <c r="I66" s="14"/>
      <c r="J66" s="14"/>
      <c r="K66" s="14"/>
      <c r="L66" s="15"/>
      <c r="M66" s="48"/>
      <c r="N66" s="15">
        <v>0</v>
      </c>
      <c r="O66" s="17"/>
    </row>
    <row r="67" spans="1:15" x14ac:dyDescent="0.2">
      <c r="A67" s="23">
        <v>45435</v>
      </c>
      <c r="B67" s="27">
        <v>45799</v>
      </c>
      <c r="C67" s="26"/>
      <c r="D67" s="14"/>
      <c r="E67" s="14"/>
      <c r="F67" s="14"/>
      <c r="G67" s="15"/>
      <c r="H67" s="15">
        <v>1.5</v>
      </c>
      <c r="I67" s="14"/>
      <c r="J67" s="14"/>
      <c r="K67" s="14"/>
      <c r="L67" s="15"/>
      <c r="M67" s="48"/>
      <c r="N67" s="15">
        <v>2</v>
      </c>
      <c r="O67" s="17">
        <f>SUM(N58:N67)</f>
        <v>20.8</v>
      </c>
    </row>
    <row r="68" spans="1:15" x14ac:dyDescent="0.2">
      <c r="A68" s="49"/>
      <c r="B68" s="33"/>
      <c r="C68" s="2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7"/>
    </row>
    <row r="69" spans="1:15" x14ac:dyDescent="0.2">
      <c r="A69" s="36" t="s">
        <v>19</v>
      </c>
      <c r="B69" s="37"/>
      <c r="C69" s="28"/>
      <c r="D69" s="28"/>
      <c r="E69" s="28"/>
      <c r="F69" s="28"/>
      <c r="G69" s="28"/>
      <c r="H69" s="28"/>
      <c r="I69" s="29">
        <f t="shared" ref="I69:N69" si="0">SUM(I7:I68)</f>
        <v>10.199999999999999</v>
      </c>
      <c r="J69" s="29">
        <f t="shared" si="0"/>
        <v>18</v>
      </c>
      <c r="K69" s="29">
        <f t="shared" si="0"/>
        <v>29.049999999999997</v>
      </c>
      <c r="L69" s="29">
        <f t="shared" si="0"/>
        <v>36</v>
      </c>
      <c r="M69" s="29">
        <f t="shared" si="0"/>
        <v>26.3</v>
      </c>
      <c r="N69" s="29">
        <f t="shared" si="0"/>
        <v>20.8</v>
      </c>
      <c r="O69" s="29">
        <f>SUM(I69:N69)</f>
        <v>140.35</v>
      </c>
    </row>
    <row r="70" spans="1:15" ht="8.25" customHeight="1" x14ac:dyDescent="0.2">
      <c r="A70" s="3"/>
      <c r="B70" s="3"/>
      <c r="C70" s="30"/>
      <c r="D70" s="30"/>
      <c r="E70" s="30"/>
      <c r="F70" s="30"/>
      <c r="G70" s="30"/>
      <c r="H70" s="30"/>
      <c r="I70" s="31"/>
      <c r="J70" s="31"/>
      <c r="K70" s="31"/>
      <c r="L70" s="31"/>
      <c r="M70" s="31"/>
      <c r="N70" s="31"/>
      <c r="O70" s="31"/>
    </row>
    <row r="71" spans="1:15" ht="14.25" customHeight="1" x14ac:dyDescent="0.4">
      <c r="A71" s="34" t="s">
        <v>23</v>
      </c>
      <c r="B71" s="34"/>
      <c r="C71" s="34"/>
      <c r="D71" s="34"/>
      <c r="E71" s="34"/>
      <c r="G71" s="4"/>
      <c r="H71" s="4"/>
      <c r="I71" s="32"/>
      <c r="J71" s="32"/>
      <c r="K71" s="32"/>
      <c r="L71" s="32"/>
      <c r="M71" s="32"/>
      <c r="N71" s="32"/>
      <c r="O71" s="50"/>
    </row>
    <row r="72" spans="1:15" ht="14.25" customHeight="1" x14ac:dyDescent="0.2"/>
  </sheetData>
  <mergeCells count="12">
    <mergeCell ref="A16:B16"/>
    <mergeCell ref="A26:B26"/>
    <mergeCell ref="A41:B41"/>
    <mergeCell ref="A57:B57"/>
    <mergeCell ref="A69:B69"/>
    <mergeCell ref="A71:E71"/>
    <mergeCell ref="C1:O1"/>
    <mergeCell ref="A4:B4"/>
    <mergeCell ref="C4:H4"/>
    <mergeCell ref="I4:N4"/>
    <mergeCell ref="A6:B6"/>
    <mergeCell ref="A10:B10"/>
  </mergeCells>
  <pageMargins left="1.97" right="0.25" top="0.48" bottom="0.46" header="0.36" footer="0.5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Cheria Cheshire</cp:lastModifiedBy>
  <dcterms:created xsi:type="dcterms:W3CDTF">2024-02-01T22:47:07Z</dcterms:created>
  <dcterms:modified xsi:type="dcterms:W3CDTF">2024-09-18T23:17:42Z</dcterms:modified>
</cp:coreProperties>
</file>