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Website tables &amp; reports\New Website Tables\Tables - Quarterly Bulletin\Bulletin\DEC BUL 2025\A - Monetary and Banking\"/>
    </mc:Choice>
  </mc:AlternateContent>
  <xr:revisionPtr revIDLastSave="0" documentId="8_{58E69E22-8C31-4717-A81D-3664F7A63EE9}" xr6:coauthVersionLast="47" xr6:coauthVersionMax="47" xr10:uidLastSave="{00000000-0000-0000-0000-000000000000}"/>
  <bookViews>
    <workbookView xWindow="4065" yWindow="4065" windowWidth="11520" windowHeight="7785" xr2:uid="{DC286682-6CFC-4FE7-8E81-C09E5AD60838}"/>
  </bookViews>
  <sheets>
    <sheet name="A17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A">#REF!</definedName>
    <definedName name="\a1">#REF!</definedName>
    <definedName name="\B">#REF!</definedName>
    <definedName name="\D">[2]Liabilities!#REF!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[3]BOP!#REF!</definedName>
    <definedName name="\U">#REF!</definedName>
    <definedName name="\W">#REF!</definedName>
    <definedName name="\X">[2]Liabilities!#REF!</definedName>
    <definedName name="__10FA_L">#REF!</definedName>
    <definedName name="__11GAZ_LIABS">#REF!</definedName>
    <definedName name="__123Graph_AREER" hidden="1">[4]ER!#REF!</definedName>
    <definedName name="__123Graph_BREER" hidden="1">[4]ER!#REF!</definedName>
    <definedName name="__123Graph_CREER" hidden="1">[4]ER!#REF!</definedName>
    <definedName name="__12INT_RESERVES">#REF!</definedName>
    <definedName name="__1r">#REF!</definedName>
    <definedName name="__2Macros_Import_.qbop" localSheetId="0">[5]!'[Macros Import].qbop'</definedName>
    <definedName name="__2Macros_Import_.qbop">[6]!'[Macros Import].qbop'</definedName>
    <definedName name="__3__123Graph_ACPI_ER_LOG" hidden="1">[4]ER!#REF!</definedName>
    <definedName name="__4__123Graph_BCPI_ER_LOG" hidden="1">[4]ER!#REF!</definedName>
    <definedName name="__5__123Graph_BIBA_IBRD" hidden="1">[4]WB!#REF!</definedName>
    <definedName name="__6B.2_B.3">#REF!</definedName>
    <definedName name="__7B.4___5">#REF!</definedName>
    <definedName name="__8CONSOL_B2">#REF!</definedName>
    <definedName name="__9CONSOL_DEPOSITS" localSheetId="0">'[7]A 11'!#REF!</definedName>
    <definedName name="__9CONSOL_DEPOSITS">'[8]A 11'!#REF!</definedName>
    <definedName name="__BAS1">[9]A!#REF!</definedName>
    <definedName name="__BOP2" localSheetId="0">[10]BoP!#REF!</definedName>
    <definedName name="__BOP2">[11]BoP!#REF!</definedName>
    <definedName name="__END94">#REF!</definedName>
    <definedName name="__RES2" localSheetId="0">[10]RES!#REF!</definedName>
    <definedName name="__RES2">[11]RES!#REF!</definedName>
    <definedName name="__SUM2">#REF!</definedName>
    <definedName name="__TAB1">#REF!</definedName>
    <definedName name="__Tab19">#REF!</definedName>
    <definedName name="__TAB2">[9]A!$B$6:$H$113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'[3]Imp:DSA output'!$O$9:$R$464</definedName>
    <definedName name="__YR89">'[3]Imp:DSA output'!$C$9:$C$464</definedName>
    <definedName name="__YR90">'[3]Imp:DSA output'!$D$9:$D$464</definedName>
    <definedName name="__YR91">'[3]Imp:DSA output'!$E$9:$E$464</definedName>
    <definedName name="__YR92">'[3]Imp:DSA output'!$F$9:$F$464</definedName>
    <definedName name="__YR93">'[3]Imp:DSA output'!$G$9:$G$464</definedName>
    <definedName name="__YR94">'[3]Imp:DSA output'!$H$9:$H$464</definedName>
    <definedName name="__YR95">'[3]Imp:DSA output'!$I$9:$I$464</definedName>
    <definedName name="_1__123Graph_ACHART_11" hidden="1">[9]A!$D$60:$D$119</definedName>
    <definedName name="_10__123Graph_DCHART_13" hidden="1">[9]A!#REF!</definedName>
    <definedName name="_10FA_L">#REF!</definedName>
    <definedName name="_11__123Graph_XCHART_11" hidden="1">[9]A!$B$60:$B$119</definedName>
    <definedName name="_11GAZ_LIABS">#REF!</definedName>
    <definedName name="_12__123Graph_XCHART_12" hidden="1">[9]A!$B$60:$B$119</definedName>
    <definedName name="_12INT_RESERVES">#REF!</definedName>
    <definedName name="_13__123Graph_XCHART_13" hidden="1">[9]A!#REF!</definedName>
    <definedName name="_14__123Graph_XCHART_14" hidden="1">[9]A!#REF!</definedName>
    <definedName name="_15__123Graph_XCHART_4" hidden="1">[9]A!#REF!</definedName>
    <definedName name="_1r">#REF!</definedName>
    <definedName name="_2__123Graph_ACHART_12" hidden="1">[9]A!$E$60:$E$119</definedName>
    <definedName name="_2Macros_Import_.qbop">[12]!'[Macros Import].qbop'</definedName>
    <definedName name="_3__123Graph_ACHART_14" hidden="1">[9]A!#REF!</definedName>
    <definedName name="_3__123Graph_ACPI_ER_LOG" hidden="1">[4]ER!#REF!</definedName>
    <definedName name="_4__123Graph_ACHART_4" hidden="1">[9]A!#REF!</definedName>
    <definedName name="_4__123Graph_BCPI_ER_LOG" hidden="1">[4]ER!#REF!</definedName>
    <definedName name="_5__123Graph_BCHART_11" hidden="1">[9]A!$C$60:$C$119</definedName>
    <definedName name="_5__123Graph_BIBA_IBRD" hidden="1">[4]WB!#REF!</definedName>
    <definedName name="_6__123Graph_BCHART_12" hidden="1">[9]A!$F$60:$F$119</definedName>
    <definedName name="_6B.2_B.3">#REF!</definedName>
    <definedName name="_7__123Graph_BCHART_13" hidden="1">[9]A!#REF!</definedName>
    <definedName name="_7B.4___5">#REF!</definedName>
    <definedName name="_8__123Graph_BCHART_4" hidden="1">[9]A!#REF!</definedName>
    <definedName name="_8CONSOL_B2">#REF!</definedName>
    <definedName name="_9__123Graph_CCHART_14" hidden="1">[9]A!#REF!</definedName>
    <definedName name="_9CONSOL_DEPOSITS">'[13]A 11'!#REF!</definedName>
    <definedName name="_BAS1">[9]A!#REF!</definedName>
    <definedName name="_BOP2">[14]BoP!#REF!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[14]RES!#REF!</definedName>
    <definedName name="_SUM2">#REF!</definedName>
    <definedName name="_TAB1">#REF!</definedName>
    <definedName name="_Tab19">#REF!</definedName>
    <definedName name="_TAB2">[9]A!$B$6:$H$113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UKR1">#REF!</definedName>
    <definedName name="_UKR2">#REF!</definedName>
    <definedName name="_UKR3">#REF!</definedName>
    <definedName name="_WB2">#REF!</definedName>
    <definedName name="_YR0110">'[3]Imp:DSA output'!$O$9:$R$464</definedName>
    <definedName name="_YR89">'[3]Imp:DSA output'!$C$9:$C$464</definedName>
    <definedName name="_YR90">'[3]Imp:DSA output'!$D$9:$D$464</definedName>
    <definedName name="_YR91">'[3]Imp:DSA output'!$E$9:$E$464</definedName>
    <definedName name="_YR92">'[3]Imp:DSA output'!$F$9:$F$464</definedName>
    <definedName name="_YR93">'[3]Imp:DSA output'!$G$9:$G$464</definedName>
    <definedName name="_YR94">'[3]Imp:DSA output'!$H$9:$H$464</definedName>
    <definedName name="_YR95">'[3]Imp:DSA output'!$I$9:$I$464</definedName>
    <definedName name="_Z">[3]Imp!#REF!</definedName>
    <definedName name="aa">#REF!</definedName>
    <definedName name="AAA">#REF!</definedName>
    <definedName name="aaaaaa">#REF!</definedName>
    <definedName name="ACTIVATE">#REF!</definedName>
    <definedName name="ad">#REF!</definedName>
    <definedName name="ALL">'[3]Imp:DSA output'!$C$9:$R$464</definedName>
    <definedName name="asd">#REF!</definedName>
    <definedName name="ass">#REF!</definedName>
    <definedName name="atrade">[12]!atrade</definedName>
    <definedName name="Batumi_debt">#REF!</definedName>
    <definedName name="bb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FUND1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[15]Q6!$E$28:$AH$28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[15]Q6!$E$26:$AH$26</definedName>
    <definedName name="BXS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des">#REF!</definedName>
    <definedName name="CONSOL">#REF!</definedName>
    <definedName name="CONSOLC2">#REF!</definedName>
    <definedName name="copystart">#REF!</definedName>
    <definedName name="Copytodebt">'[3]in-out'!#REF!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CurrencyList">'[16]Report Form'!$B$5:$B$7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A_IBPM6_1">#REF!</definedName>
    <definedName name="DATA_IBPM6_2">#REF!</definedName>
    <definedName name="_xlnm.Database" localSheetId="0">'[17]By commodity'!$E$1:$E$14</definedName>
    <definedName name="_xlnm.Database">'[18]By commodity'!$E$1:$E$14</definedName>
    <definedName name="date">#REF!</definedName>
    <definedName name="DATES">#REF!</definedName>
    <definedName name="Dates1">#REF!</definedName>
    <definedName name="DATESA">#REF!</definedName>
    <definedName name="DATESM">#REF!</definedName>
    <definedName name="DATESQ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[19]NPV!$B$28</definedName>
    <definedName name="Discount_NC">[19]NPV!#REF!</definedName>
    <definedName name="DiscountRate">#REF!</definedName>
    <definedName name="DLX1.US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eee" hidden="1">[9]A!#REF!</definedName>
    <definedName name="empty">#REF!</definedName>
    <definedName name="ENDA">#N/A</definedName>
    <definedName name="ESAF_QUAR_GDP">#REF!</definedName>
    <definedName name="esafr">#REF!</definedName>
    <definedName name="Excel_BuiltIn_Print_Area_1_1">#REF!</definedName>
    <definedName name="ExitWRS">[20]Main!$AB$25</definedName>
    <definedName name="FEB19C">'[18]By commodity'!$E$1:$E$14</definedName>
    <definedName name="fffffffffffffffffffffff">#REF!</definedName>
    <definedName name="ffgfgg">[9]A!#REF!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equencyList">'[16]Report Form'!$F$4:$F$8</definedName>
    <definedName name="G1_">#N/A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CB_NGDP">#N/A</definedName>
    <definedName name="GGB_NGDP">#N/A</definedName>
    <definedName name="ggggg">#REF!</definedName>
    <definedName name="ghgj">#REF!</definedName>
    <definedName name="Grace_IDA">[19]NPV!$B$25</definedName>
    <definedName name="Grace_NC">[19]NPV!#REF!</definedName>
    <definedName name="graph">#REF!</definedName>
    <definedName name="HEADING">#REF!</definedName>
    <definedName name="hhhhh">#REF!</definedName>
    <definedName name="IDAr">#REF!</definedName>
    <definedName name="IFSASSETS">#REF!</definedName>
    <definedName name="IFSLIABS">#REF!</definedName>
    <definedName name="iiii" hidden="1">[9]A!#REF!</definedName>
    <definedName name="IM">#REF!</definedName>
    <definedName name="IMF">#REF!</definedName>
    <definedName name="INPUT_2">[14]Input!#REF!</definedName>
    <definedName name="INPUT_4">[14]Input!#REF!</definedName>
    <definedName name="Interest_IDA">[19]NPV!$B$27</definedName>
    <definedName name="Interest_NC">[19]NPV!#REF!</definedName>
    <definedName name="InterestRate">#REF!</definedName>
    <definedName name="l">#REF!,#REF!</definedName>
    <definedName name="LINES">#REF!</definedName>
    <definedName name="lllll" hidden="1">[9]A!#REF!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[19]NPV!$B$26</definedName>
    <definedName name="Maturity_NC">[19]NPV!#REF!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[12]!mflowsa</definedName>
    <definedName name="mflowsq">[12]!mflowsq</definedName>
    <definedName name="MIDDLE">#REF!</definedName>
    <definedName name="MISC4">[14]OUTPUT!#REF!</definedName>
    <definedName name="mmmm">#REF!</definedName>
    <definedName name="mstocksa">[12]!mstocksa</definedName>
    <definedName name="mstocksq">[12]!mstocksq</definedName>
    <definedName name="n">#REF!</definedName>
    <definedName name="NAMES">#REF!</definedName>
    <definedName name="NAMESA">#REF!</definedName>
    <definedName name="NAMESM">#REF!</definedName>
    <definedName name="NAMESQ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#REF!</definedName>
    <definedName name="Notes2">#REF!</definedName>
    <definedName name="NOTITLES">#REF!</definedName>
    <definedName name="NTDD_RG">#N/A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eriodList">'[16]Report Form'!$E$4:$E$84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Area" localSheetId="0">#REF!</definedName>
    <definedName name="_xlnm.Print_Area">#REF!</definedName>
    <definedName name="PRINT_AREA_MI">#REF!</definedName>
    <definedName name="_xlnm.Print_Titles">#REF!,#REF!</definedName>
    <definedName name="PRINTMACRO">#REF!</definedName>
    <definedName name="PrintThis_Links">[20]Links!$A$1:$F$33</definedName>
    <definedName name="PRMONTH">#REF!</definedName>
    <definedName name="prn">[19]FSUOUT!$B$2:$V$32</definedName>
    <definedName name="Prog1998">'[21]2003'!#REF!</definedName>
    <definedName name="PRYEAR">#REF!</definedName>
    <definedName name="Q_5">#REF!</definedName>
    <definedName name="Q_6">#REF!</definedName>
    <definedName name="Q_7">#REF!</definedName>
    <definedName name="QFISCAL">'[22]Quarterly Raw Data'!#REF!</definedName>
    <definedName name="qqq" localSheetId="0" hidden="1">{#N/A,#N/A,FALSE,"EXTRABUDGT"}</definedName>
    <definedName name="qqq" hidden="1">{#N/A,#N/A,FALSE,"EXTRABUDGT"}</definedName>
    <definedName name="QTAB7">'[22]Quarterly MacroFlow'!#REF!</definedName>
    <definedName name="QTAB7A">'[22]Quarterly MacroFlow'!#REF!</definedName>
    <definedName name="Range_Columns">#REF!</definedName>
    <definedName name="Range_Country">#REF!</definedName>
    <definedName name="Range_DownloadAnnual">#REF!</definedName>
    <definedName name="Range_DownloadDateTime">#REF!</definedName>
    <definedName name="Range_DownloadMonth">#REF!</definedName>
    <definedName name="Range_DownloadQuarter">#REF!</definedName>
    <definedName name="Range_ReportFormName">#REF!</definedName>
    <definedName name="Range_Rows">#REF!</definedName>
    <definedName name="Range_SheetName">#REF!</definedName>
    <definedName name="Range_TotalDownloadPeriod">#REF!</definedName>
    <definedName name="Range_VersionControl">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porting_Country_Code">#REF!</definedName>
    <definedName name="Reporting_Country_Name">#REF!</definedName>
    <definedName name="Reporting_CountryCode">[23]Control!$B$28</definedName>
    <definedName name="Reporting_Currency_Code">#REF!</definedName>
    <definedName name="Reporting_Currency_Name">#REF!</definedName>
    <definedName name="Reporting_Scale_Name">#REF!</definedName>
    <definedName name="right">#REF!</definedName>
    <definedName name="rindex">#REF!</definedName>
    <definedName name="rngErrorSort">[20]ErrCheck!$A$4</definedName>
    <definedName name="rngLastSave">[20]Main!$G$19</definedName>
    <definedName name="rngLastSent">[20]Main!$G$18</definedName>
    <definedName name="rngLastUpdate">[20]Links!$D$2</definedName>
    <definedName name="rngNeedsUpdate">[20]Links!$E$2</definedName>
    <definedName name="rngQuestChecked">[20]ErrCheck!$A$3</definedName>
    <definedName name="Rows_Table">#REF!</definedName>
    <definedName name="rrrr">#REF!</definedName>
    <definedName name="rrrrr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A_Tab">#REF!</definedName>
    <definedName name="saccc">#REF!</definedName>
    <definedName name="ScalesList">'[16]Report Form'!$A$5:$A$8</definedName>
    <definedName name="sdcs" hidden="1">[9]A!#REF!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s" hidden="1">[9]A!#REF!</definedName>
    <definedName name="sss">#REF!</definedName>
    <definedName name="ssss">#REF!</definedName>
    <definedName name="sssss" hidden="1">[9]A!#REF!</definedName>
    <definedName name="START">#REF!</definedName>
    <definedName name="STFQTAB">#REF!</definedName>
    <definedName name="STOP">#REF!</definedName>
    <definedName name="SUM">[4]BoP!$E$313:$BE$365</definedName>
    <definedName name="Tab25a">#REF!</definedName>
    <definedName name="Tab25b">#REF!</definedName>
    <definedName name="Table__47">[24]RED47!$A$1:$I$53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[20]ErrCheck!$A$3:$E$5</definedName>
    <definedName name="tblLinks">[20]Links!$A$4:$F$33</definedName>
    <definedName name="Template_Table">#REF!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[15]Q5!$E$23:$AH$23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 localSheetId="0">[25]BCC!$A$1:$N$821,[25]BCC!$A$822:$N$1624</definedName>
    <definedName name="TODO">[26]BCC!$A$1:$N$821,[26]BCC!$A$822:$N$1624</definedName>
    <definedName name="Trade">#REF!</definedName>
    <definedName name="TRADE3">[14]Trade!#REF!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b">#REF!</definedName>
    <definedName name="vsvsv">#REF!</definedName>
    <definedName name="VTITLES">#REF!</definedName>
    <definedName name="vv" hidden="1">[9]A!#REF!</definedName>
    <definedName name="vvfvvvv">#REF!</definedName>
    <definedName name="wage_govt_sector">#REF!</definedName>
    <definedName name="WAPR">#REF!</definedName>
    <definedName name="WEO">#REF!</definedName>
    <definedName name="WPCP33_D">#REF!</definedName>
    <definedName name="WPCP33pch">#REF!</definedName>
    <definedName name="wrn.BANKS." localSheetId="0" hidden="1">{#N/A,#N/A,FALSE,"BANKS"}</definedName>
    <definedName name="wrn.BANKS." hidden="1">{#N/A,#N/A,FALSE,"BANKS"}</definedName>
    <definedName name="wrn.BOP." localSheetId="0" hidden="1">{#N/A,#N/A,FALSE,"BOP"}</definedName>
    <definedName name="wrn.BOP." hidden="1">{#N/A,#N/A,FALSE,"BOP"}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REDIT." localSheetId="0" hidden="1">{#N/A,#N/A,FALSE,"CREDIT"}</definedName>
    <definedName name="wrn.CREDIT." hidden="1">{#N/A,#N/A,FALSE,"CREDIT"}</definedName>
    <definedName name="wrn.DEBTSVC." localSheetId="0" hidden="1">{#N/A,#N/A,FALSE,"DEBTSVC"}</definedName>
    <definedName name="wrn.DEBTSVC." hidden="1">{#N/A,#N/A,FALSE,"DEBTSVC"}</definedName>
    <definedName name="wrn.DEPO." localSheetId="0" hidden="1">{#N/A,#N/A,FALSE,"DEPO"}</definedName>
    <definedName name="wrn.DEPO." hidden="1">{#N/A,#N/A,FALSE,"DEPO"}</definedName>
    <definedName name="wrn.EXCISE." localSheetId="0" hidden="1">{#N/A,#N/A,FALSE,"EXCISE"}</definedName>
    <definedName name="wrn.EXCISE." hidden="1">{#N/A,#N/A,FALSE,"EXCISE"}</definedName>
    <definedName name="wrn.EXRATE." localSheetId="0" hidden="1">{#N/A,#N/A,FALSE,"EXRATE"}</definedName>
    <definedName name="wrn.EXRATE." hidden="1">{#N/A,#N/A,FALSE,"EXRATE"}</definedName>
    <definedName name="wrn.EXTDEBT." localSheetId="0" hidden="1">{#N/A,#N/A,FALSE,"EXTDEBT"}</definedName>
    <definedName name="wrn.EXTDEBT." hidden="1">{#N/A,#N/A,FALSE,"EXTDEBT"}</definedName>
    <definedName name="wrn.EXTRABUDGT." localSheetId="0" hidden="1">{#N/A,#N/A,FALSE,"EXTRABUDGT"}</definedName>
    <definedName name="wrn.EXTRABUDGT." hidden="1">{#N/A,#N/A,FALSE,"EXTRABUDGT"}</definedName>
    <definedName name="wrn.EXTRABUDGT2." localSheetId="0" hidden="1">{#N/A,#N/A,FALSE,"EXTRABUDGT2"}</definedName>
    <definedName name="wrn.EXTRABUDGT2." hidden="1">{#N/A,#N/A,FALSE,"EXTRABUDGT2"}</definedName>
    <definedName name="wrn.GDP." localSheetId="0" hidden="1">{#N/A,#N/A,FALSE,"GDP_ORIGIN";#N/A,#N/A,FALSE,"EMP_POP"}</definedName>
    <definedName name="wrn.GDP." hidden="1">{#N/A,#N/A,FALSE,"GDP_ORIGIN";#N/A,#N/A,FALSE,"EMP_POP"}</definedName>
    <definedName name="wrn.GGOVT." localSheetId="0" hidden="1">{#N/A,#N/A,FALSE,"GGOVT"}</definedName>
    <definedName name="wrn.GGOVT." hidden="1">{#N/A,#N/A,FALSE,"GGOVT"}</definedName>
    <definedName name="wrn.GGOVT2." localSheetId="0" hidden="1">{#N/A,#N/A,FALSE,"GGOVT2"}</definedName>
    <definedName name="wrn.GGOVT2." hidden="1">{#N/A,#N/A,FALSE,"GGOVT2"}</definedName>
    <definedName name="wrn.GGOVTPC." localSheetId="0" hidden="1">{#N/A,#N/A,FALSE,"GGOVT%"}</definedName>
    <definedName name="wrn.GGOVTPC." hidden="1">{#N/A,#N/A,FALSE,"GGOVT%"}</definedName>
    <definedName name="wrn.INCOMETX." localSheetId="0" hidden="1">{#N/A,#N/A,FALSE,"INCOMETX"}</definedName>
    <definedName name="wrn.INCOMETX." hidden="1">{#N/A,#N/A,FALSE,"INCOMETX"}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0" hidden="1">{#N/A,#N/A,FALSE,"INTERST"}</definedName>
    <definedName name="wrn.INTERST." hidden="1">{#N/A,#N/A,FALSE,"INTERST"}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MS." localSheetId="0" hidden="1">{#N/A,#N/A,FALSE,"MS"}</definedName>
    <definedName name="wrn.MS." hidden="1">{#N/A,#N/A,FALSE,"MS"}</definedName>
    <definedName name="wrn.NBG." localSheetId="0" hidden="1">{#N/A,#N/A,FALSE,"NBG"}</definedName>
    <definedName name="wrn.NBG." hidden="1">{#N/A,#N/A,FALSE,"NBG"}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0" hidden="1">{#N/A,#N/A,FALSE,"PCPI"}</definedName>
    <definedName name="wrn.PCPI." hidden="1">{#N/A,#N/A,FALSE,"PCPI"}</definedName>
    <definedName name="wrn.PENSION." localSheetId="0" hidden="1">{#N/A,#N/A,FALSE,"PENSION"}</definedName>
    <definedName name="wrn.PENSION." hidden="1">{#N/A,#N/A,FALSE,"PENSION"}</definedName>
    <definedName name="wrn.PRUDENT." localSheetId="0" hidden="1">{#N/A,#N/A,FALSE,"PRUDENT"}</definedName>
    <definedName name="wrn.PRUDENT." hidden="1">{#N/A,#N/A,FALSE,"PRUDENT"}</definedName>
    <definedName name="wrn.PUBLEXP." localSheetId="0" hidden="1">{#N/A,#N/A,FALSE,"PUBLEXP"}</definedName>
    <definedName name="wrn.PUBLEXP." hidden="1">{#N/A,#N/A,FALSE,"PUBLEXP"}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0" hidden="1">{#N/A,#N/A,FALSE,"REVSHARE"}</definedName>
    <definedName name="wrn.REVSHARE." hidden="1">{#N/A,#N/A,FALSE,"REVSHARE"}</definedName>
    <definedName name="wrn.STATE." localSheetId="0" hidden="1">{#N/A,#N/A,FALSE,"STATE"}</definedName>
    <definedName name="wrn.STATE." hidden="1">{#N/A,#N/A,FALSE,"STATE"}</definedName>
    <definedName name="wrn.TAXARREARS." localSheetId="0" hidden="1">{#N/A,#N/A,FALSE,"TAXARREARS"}</definedName>
    <definedName name="wrn.TAXARREARS." hidden="1">{#N/A,#N/A,FALSE,"TAXARREARS"}</definedName>
    <definedName name="wrn.TAXPAYRS." localSheetId="0" hidden="1">{#N/A,#N/A,FALSE,"TAXPAYRS"}</definedName>
    <definedName name="wrn.TAXPAYRS." hidden="1">{#N/A,#N/A,FALSE,"TAXPAYRS"}</definedName>
    <definedName name="wrn.TRADE." localSheetId="0" hidden="1">{#N/A,#N/A,FALSE,"TRADE"}</definedName>
    <definedName name="wrn.TRADE." hidden="1">{#N/A,#N/A,FALSE,"TRADE"}</definedName>
    <definedName name="wrn.TRANSPORT." localSheetId="0" hidden="1">{#N/A,#N/A,FALSE,"TRANPORT"}</definedName>
    <definedName name="wrn.TRANSPORT." hidden="1">{#N/A,#N/A,FALSE,"TRANPORT"}</definedName>
    <definedName name="wrn.UNEMPL." localSheetId="0" hidden="1">{#N/A,#N/A,FALSE,"EMP_POP";#N/A,#N/A,FALSE,"UNEMPL"}</definedName>
    <definedName name="wrn.UNEMPL." hidden="1">{#N/A,#N/A,FALSE,"EMP_POP";#N/A,#N/A,FALSE,"UNEMPL"}</definedName>
    <definedName name="wrn.WAGES." localSheetId="0" hidden="1">{#N/A,#N/A,FALSE,"WAGES"}</definedName>
    <definedName name="wrn.WAGES." hidden="1">{#N/A,#N/A,FALSE,"WAGES"}</definedName>
    <definedName name="wrn.WEO." localSheetId="0" hidden="1">{"WEO",#N/A,FALSE,"T"}</definedName>
    <definedName name="wrn.WEO." hidden="1">{"WEO",#N/A,FALSE,"T"}</definedName>
    <definedName name="wwfwfwf">#REF!</definedName>
    <definedName name="www">#REF!</definedName>
    <definedName name="XGS">#REF!</definedName>
    <definedName name="xxWRS_1">#REF!</definedName>
    <definedName name="xxWRS_2">#REF!</definedName>
    <definedName name="xxWRS_3">#REF!</definedName>
    <definedName name="xxWRS_4">[19]Q5!$A$1:$A$104</definedName>
    <definedName name="xxWRS_5">[19]Q6!$A$1:$A$160</definedName>
    <definedName name="xxWRS_6">[19]Q7!$A$1:$A$59</definedName>
    <definedName name="xxWRS_7">[19]Q5!$A$1:$A$109</definedName>
    <definedName name="xxWRS_8">[19]Q6!$A$1:$A$162</definedName>
    <definedName name="xxWRS_9">[19]Q7!$A$1:$A$61</definedName>
    <definedName name="ycirr">#REF!</definedName>
    <definedName name="Year">#REF!</definedName>
    <definedName name="Years">#REF!</definedName>
    <definedName name="yenr">#REF!</definedName>
    <definedName name="YRB">'[3]Imp:DSA output'!$B$9:$B$464</definedName>
    <definedName name="YRHIDE">'[3]Imp:DSA output'!$C$9:$G$464</definedName>
    <definedName name="YRPOST">'[3]Imp:DSA output'!$M$9:$IH$9</definedName>
    <definedName name="YRPRE">'[3]Imp:DSA output'!$B$9:$F$464</definedName>
    <definedName name="YRTITLES">'[3]Imp:DSA output'!$A$1</definedName>
    <definedName name="YRX">'[3]Imp:DSA output'!$S$9:$IG$464</definedName>
    <definedName name="Z">[3]Imp!#REF!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C15" i="1"/>
  <c r="D15" i="1"/>
  <c r="E15" i="1"/>
  <c r="F15" i="1"/>
  <c r="G15" i="1"/>
  <c r="G18" i="1" s="1"/>
  <c r="H15" i="1"/>
  <c r="H19" i="1" s="1"/>
  <c r="H26" i="1" s="1"/>
  <c r="I15" i="1"/>
  <c r="I18" i="1" s="1"/>
  <c r="I26" i="1" s="1"/>
  <c r="J15" i="1"/>
  <c r="J18" i="1" s="1"/>
  <c r="K15" i="1"/>
  <c r="L15" i="1"/>
  <c r="M15" i="1"/>
  <c r="M18" i="1" s="1"/>
  <c r="N15" i="1"/>
  <c r="N19" i="1" s="1"/>
  <c r="N26" i="1" s="1"/>
  <c r="O15" i="1"/>
  <c r="O18" i="1" s="1"/>
  <c r="O26" i="1" s="1"/>
  <c r="P15" i="1"/>
  <c r="P18" i="1" s="1"/>
  <c r="P26" i="1" s="1"/>
  <c r="Q15" i="1"/>
  <c r="R15" i="1"/>
  <c r="S15" i="1"/>
  <c r="S18" i="1" s="1"/>
  <c r="T15" i="1"/>
  <c r="T19" i="1" s="1"/>
  <c r="T26" i="1" s="1"/>
  <c r="U15" i="1"/>
  <c r="U18" i="1" s="1"/>
  <c r="U26" i="1" s="1"/>
  <c r="V15" i="1"/>
  <c r="V18" i="1" s="1"/>
  <c r="V26" i="1" s="1"/>
  <c r="W15" i="1"/>
  <c r="X15" i="1"/>
  <c r="Y15" i="1"/>
  <c r="Y18" i="1" s="1"/>
  <c r="Z15" i="1"/>
  <c r="Z19" i="1" s="1"/>
  <c r="Z26" i="1" s="1"/>
  <c r="AA15" i="1"/>
  <c r="AA18" i="1" s="1"/>
  <c r="AA26" i="1" s="1"/>
  <c r="AB15" i="1"/>
  <c r="AB18" i="1" s="1"/>
  <c r="AB26" i="1" s="1"/>
  <c r="AC15" i="1"/>
  <c r="AD15" i="1"/>
  <c r="AE15" i="1"/>
  <c r="AE18" i="1" s="1"/>
  <c r="AF15" i="1"/>
  <c r="AF19" i="1" s="1"/>
  <c r="AF26" i="1" s="1"/>
  <c r="AG15" i="1"/>
  <c r="AG18" i="1" s="1"/>
  <c r="AG26" i="1" s="1"/>
  <c r="AH15" i="1"/>
  <c r="AH18" i="1" s="1"/>
  <c r="AH26" i="1" s="1"/>
  <c r="AI15" i="1"/>
  <c r="AJ15" i="1"/>
  <c r="AK15" i="1"/>
  <c r="AK18" i="1" s="1"/>
  <c r="AL15" i="1"/>
  <c r="AL19" i="1" s="1"/>
  <c r="AL26" i="1" s="1"/>
  <c r="AM15" i="1"/>
  <c r="AM18" i="1" s="1"/>
  <c r="AM26" i="1" s="1"/>
  <c r="AN15" i="1"/>
  <c r="AN18" i="1" s="1"/>
  <c r="AN26" i="1" s="1"/>
  <c r="AO15" i="1"/>
  <c r="AP15" i="1"/>
  <c r="AQ15" i="1"/>
  <c r="AQ18" i="1" s="1"/>
  <c r="AR15" i="1"/>
  <c r="AR19" i="1" s="1"/>
  <c r="AR26" i="1" s="1"/>
  <c r="AS15" i="1"/>
  <c r="AS18" i="1" s="1"/>
  <c r="AS26" i="1" s="1"/>
  <c r="AT15" i="1"/>
  <c r="AT18" i="1" s="1"/>
  <c r="AT26" i="1" s="1"/>
  <c r="AU15" i="1"/>
  <c r="AV15" i="1"/>
  <c r="AW15" i="1"/>
  <c r="AW18" i="1" s="1"/>
  <c r="AX15" i="1"/>
  <c r="AX19" i="1" s="1"/>
  <c r="AX26" i="1" s="1"/>
  <c r="AY15" i="1"/>
  <c r="AY18" i="1" s="1"/>
  <c r="AY26" i="1" s="1"/>
  <c r="AZ15" i="1"/>
  <c r="AZ18" i="1" s="1"/>
  <c r="AZ26" i="1" s="1"/>
  <c r="BA15" i="1"/>
  <c r="BB15" i="1"/>
  <c r="BC15" i="1"/>
  <c r="BC18" i="1" s="1"/>
  <c r="BD15" i="1"/>
  <c r="BD19" i="1" s="1"/>
  <c r="BD26" i="1" s="1"/>
  <c r="BE15" i="1"/>
  <c r="BE18" i="1" s="1"/>
  <c r="BE26" i="1" s="1"/>
  <c r="BF15" i="1"/>
  <c r="BF18" i="1" s="1"/>
  <c r="BF26" i="1" s="1"/>
  <c r="BG15" i="1"/>
  <c r="BH15" i="1"/>
  <c r="BI15" i="1"/>
  <c r="BI18" i="1" s="1"/>
  <c r="BJ15" i="1"/>
  <c r="BJ19" i="1" s="1"/>
  <c r="BJ26" i="1" s="1"/>
  <c r="BK15" i="1"/>
  <c r="BK18" i="1" s="1"/>
  <c r="BK26" i="1" s="1"/>
  <c r="BL15" i="1"/>
  <c r="BL18" i="1" s="1"/>
  <c r="BL26" i="1" s="1"/>
  <c r="BM15" i="1"/>
  <c r="BN15" i="1"/>
  <c r="BO15" i="1"/>
  <c r="BO18" i="1" s="1"/>
  <c r="BP15" i="1"/>
  <c r="BP19" i="1" s="1"/>
  <c r="BP26" i="1" s="1"/>
  <c r="BQ15" i="1"/>
  <c r="BQ18" i="1" s="1"/>
  <c r="BQ26" i="1" s="1"/>
  <c r="BR15" i="1"/>
  <c r="BR18" i="1" s="1"/>
  <c r="BR26" i="1" s="1"/>
  <c r="BS15" i="1"/>
  <c r="BT15" i="1"/>
  <c r="BU15" i="1"/>
  <c r="BU18" i="1" s="1"/>
  <c r="BV15" i="1"/>
  <c r="BV19" i="1" s="1"/>
  <c r="BV26" i="1" s="1"/>
  <c r="BW15" i="1"/>
  <c r="BW18" i="1" s="1"/>
  <c r="BW26" i="1" s="1"/>
  <c r="BX15" i="1"/>
  <c r="BX18" i="1" s="1"/>
  <c r="BX26" i="1" s="1"/>
  <c r="BY15" i="1"/>
  <c r="BZ15" i="1"/>
  <c r="CA15" i="1"/>
  <c r="CA18" i="1" s="1"/>
  <c r="CB15" i="1"/>
  <c r="CB19" i="1" s="1"/>
  <c r="CB26" i="1" s="1"/>
  <c r="CC15" i="1"/>
  <c r="CC18" i="1" s="1"/>
  <c r="CC26" i="1" s="1"/>
  <c r="CD15" i="1"/>
  <c r="CD18" i="1" s="1"/>
  <c r="CD26" i="1" s="1"/>
  <c r="CE15" i="1"/>
  <c r="CF15" i="1"/>
  <c r="CG15" i="1"/>
  <c r="CG18" i="1" s="1"/>
  <c r="CH15" i="1"/>
  <c r="CH19" i="1" s="1"/>
  <c r="CH26" i="1" s="1"/>
  <c r="CI15" i="1"/>
  <c r="CI18" i="1" s="1"/>
  <c r="CI26" i="1" s="1"/>
  <c r="CJ15" i="1"/>
  <c r="CJ18" i="1" s="1"/>
  <c r="CJ26" i="1" s="1"/>
  <c r="CK15" i="1"/>
  <c r="CL15" i="1"/>
  <c r="CM15" i="1"/>
  <c r="CM18" i="1" s="1"/>
  <c r="CN15" i="1"/>
  <c r="CN19" i="1" s="1"/>
  <c r="CN26" i="1" s="1"/>
  <c r="CO15" i="1"/>
  <c r="CO18" i="1" s="1"/>
  <c r="CO26" i="1" s="1"/>
  <c r="CP15" i="1"/>
  <c r="CP18" i="1" s="1"/>
  <c r="CP26" i="1" s="1"/>
  <c r="CQ15" i="1"/>
  <c r="CR15" i="1"/>
  <c r="CS15" i="1"/>
  <c r="CS18" i="1" s="1"/>
  <c r="CT15" i="1"/>
  <c r="CT19" i="1" s="1"/>
  <c r="CT26" i="1" s="1"/>
  <c r="CU15" i="1"/>
  <c r="CU18" i="1" s="1"/>
  <c r="CU26" i="1" s="1"/>
  <c r="CV15" i="1"/>
  <c r="CV18" i="1" s="1"/>
  <c r="CV26" i="1" s="1"/>
  <c r="CW15" i="1"/>
  <c r="CX15" i="1"/>
  <c r="CY15" i="1"/>
  <c r="CY18" i="1" s="1"/>
  <c r="CZ15" i="1"/>
  <c r="CZ19" i="1" s="1"/>
  <c r="CZ26" i="1" s="1"/>
  <c r="DA15" i="1"/>
  <c r="DA18" i="1" s="1"/>
  <c r="DA26" i="1" s="1"/>
  <c r="DB15" i="1"/>
  <c r="DC15" i="1"/>
  <c r="DD15" i="1"/>
  <c r="DG15" i="1"/>
  <c r="DH15" i="1"/>
  <c r="DI15" i="1"/>
  <c r="DJ15" i="1"/>
  <c r="DK15" i="1"/>
  <c r="DL15" i="1"/>
  <c r="DM15" i="1"/>
  <c r="DN15" i="1"/>
  <c r="DO15" i="1"/>
  <c r="DP15" i="1"/>
  <c r="DQ15" i="1"/>
  <c r="DR15" i="1"/>
  <c r="DS15" i="1"/>
  <c r="H18" i="1"/>
  <c r="K18" i="1"/>
  <c r="L18" i="1"/>
  <c r="L26" i="1" s="1"/>
  <c r="N18" i="1"/>
  <c r="Q18" i="1"/>
  <c r="R18" i="1"/>
  <c r="R26" i="1" s="1"/>
  <c r="T18" i="1"/>
  <c r="W18" i="1"/>
  <c r="X18" i="1"/>
  <c r="X26" i="1" s="1"/>
  <c r="Z18" i="1"/>
  <c r="AC18" i="1"/>
  <c r="AD18" i="1"/>
  <c r="AD26" i="1" s="1"/>
  <c r="AF18" i="1"/>
  <c r="AI18" i="1"/>
  <c r="AJ18" i="1"/>
  <c r="AJ26" i="1" s="1"/>
  <c r="AL18" i="1"/>
  <c r="AO18" i="1"/>
  <c r="AP18" i="1"/>
  <c r="AP26" i="1" s="1"/>
  <c r="AR18" i="1"/>
  <c r="AU18" i="1"/>
  <c r="AV18" i="1"/>
  <c r="AV26" i="1" s="1"/>
  <c r="AX18" i="1"/>
  <c r="BA18" i="1"/>
  <c r="BB18" i="1"/>
  <c r="BB26" i="1" s="1"/>
  <c r="BD18" i="1"/>
  <c r="BG18" i="1"/>
  <c r="BH18" i="1"/>
  <c r="BH26" i="1" s="1"/>
  <c r="BJ18" i="1"/>
  <c r="BM18" i="1"/>
  <c r="BN18" i="1"/>
  <c r="BN26" i="1" s="1"/>
  <c r="BP18" i="1"/>
  <c r="BS18" i="1"/>
  <c r="BT18" i="1"/>
  <c r="BT26" i="1" s="1"/>
  <c r="BV18" i="1"/>
  <c r="BY18" i="1"/>
  <c r="BZ18" i="1"/>
  <c r="BZ26" i="1" s="1"/>
  <c r="CB18" i="1"/>
  <c r="CE18" i="1"/>
  <c r="CF18" i="1"/>
  <c r="CF26" i="1" s="1"/>
  <c r="CH18" i="1"/>
  <c r="CK18" i="1"/>
  <c r="CL18" i="1"/>
  <c r="CL26" i="1" s="1"/>
  <c r="CN18" i="1"/>
  <c r="CQ18" i="1"/>
  <c r="CR18" i="1"/>
  <c r="CR26" i="1" s="1"/>
  <c r="CT18" i="1"/>
  <c r="CW18" i="1"/>
  <c r="CX18" i="1"/>
  <c r="CX26" i="1" s="1"/>
  <c r="CZ18" i="1"/>
  <c r="I19" i="1"/>
  <c r="J19" i="1"/>
  <c r="K19" i="1"/>
  <c r="L19" i="1"/>
  <c r="O19" i="1"/>
  <c r="P19" i="1"/>
  <c r="Q19" i="1"/>
  <c r="R19" i="1"/>
  <c r="U19" i="1"/>
  <c r="V19" i="1"/>
  <c r="W19" i="1"/>
  <c r="X19" i="1"/>
  <c r="AA19" i="1"/>
  <c r="AB19" i="1"/>
  <c r="AC19" i="1"/>
  <c r="AD19" i="1"/>
  <c r="AG19" i="1"/>
  <c r="AH19" i="1"/>
  <c r="AI19" i="1"/>
  <c r="AJ19" i="1"/>
  <c r="AM19" i="1"/>
  <c r="AN19" i="1"/>
  <c r="AO19" i="1"/>
  <c r="AP19" i="1"/>
  <c r="AS19" i="1"/>
  <c r="AT19" i="1"/>
  <c r="AU19" i="1"/>
  <c r="AV19" i="1"/>
  <c r="AY19" i="1"/>
  <c r="AZ19" i="1"/>
  <c r="BA19" i="1"/>
  <c r="BB19" i="1"/>
  <c r="BE19" i="1"/>
  <c r="BF19" i="1"/>
  <c r="BG19" i="1"/>
  <c r="BH19" i="1"/>
  <c r="BK19" i="1"/>
  <c r="BL19" i="1"/>
  <c r="BM19" i="1"/>
  <c r="BN19" i="1"/>
  <c r="BQ19" i="1"/>
  <c r="BR19" i="1"/>
  <c r="BS19" i="1"/>
  <c r="BT19" i="1"/>
  <c r="BW19" i="1"/>
  <c r="BX19" i="1"/>
  <c r="BY19" i="1"/>
  <c r="BZ19" i="1"/>
  <c r="CC19" i="1"/>
  <c r="CD19" i="1"/>
  <c r="CE19" i="1"/>
  <c r="CF19" i="1"/>
  <c r="CI19" i="1"/>
  <c r="CJ19" i="1"/>
  <c r="CK19" i="1"/>
  <c r="CL19" i="1"/>
  <c r="CO19" i="1"/>
  <c r="CP19" i="1"/>
  <c r="CQ19" i="1"/>
  <c r="CR19" i="1"/>
  <c r="CU19" i="1"/>
  <c r="CV19" i="1"/>
  <c r="CW19" i="1"/>
  <c r="CX19" i="1"/>
  <c r="DA19" i="1"/>
  <c r="H20" i="1"/>
  <c r="I20" i="1"/>
  <c r="J20" i="1"/>
  <c r="K20" i="1"/>
  <c r="L20" i="1"/>
  <c r="N20" i="1"/>
  <c r="O20" i="1"/>
  <c r="P20" i="1"/>
  <c r="Q20" i="1"/>
  <c r="R20" i="1"/>
  <c r="T20" i="1"/>
  <c r="U20" i="1"/>
  <c r="V20" i="1"/>
  <c r="W20" i="1"/>
  <c r="X20" i="1"/>
  <c r="Z20" i="1"/>
  <c r="AA20" i="1"/>
  <c r="AB20" i="1"/>
  <c r="AC20" i="1"/>
  <c r="AD20" i="1"/>
  <c r="AF20" i="1"/>
  <c r="AG20" i="1"/>
  <c r="AH20" i="1"/>
  <c r="AI20" i="1"/>
  <c r="AJ20" i="1"/>
  <c r="AL20" i="1"/>
  <c r="AM20" i="1"/>
  <c r="AN20" i="1"/>
  <c r="AO20" i="1"/>
  <c r="AP20" i="1"/>
  <c r="AR20" i="1"/>
  <c r="AS20" i="1"/>
  <c r="AT20" i="1"/>
  <c r="AU20" i="1"/>
  <c r="AV20" i="1"/>
  <c r="AX20" i="1"/>
  <c r="AY20" i="1"/>
  <c r="AZ20" i="1"/>
  <c r="BA20" i="1"/>
  <c r="BB20" i="1"/>
  <c r="BD20" i="1"/>
  <c r="BE20" i="1"/>
  <c r="BF20" i="1"/>
  <c r="BG20" i="1"/>
  <c r="BH20" i="1"/>
  <c r="BJ20" i="1"/>
  <c r="BK20" i="1"/>
  <c r="BL20" i="1"/>
  <c r="BM20" i="1"/>
  <c r="BN20" i="1"/>
  <c r="BP20" i="1"/>
  <c r="BQ20" i="1"/>
  <c r="BR20" i="1"/>
  <c r="BS20" i="1"/>
  <c r="BT20" i="1"/>
  <c r="BV20" i="1"/>
  <c r="BW20" i="1"/>
  <c r="BX20" i="1"/>
  <c r="BY20" i="1"/>
  <c r="BZ20" i="1"/>
  <c r="CB20" i="1"/>
  <c r="CC20" i="1"/>
  <c r="CD20" i="1"/>
  <c r="CE20" i="1"/>
  <c r="CF20" i="1"/>
  <c r="CH20" i="1"/>
  <c r="CI20" i="1"/>
  <c r="CJ20" i="1"/>
  <c r="CK20" i="1"/>
  <c r="CL20" i="1"/>
  <c r="CN20" i="1"/>
  <c r="CO20" i="1"/>
  <c r="CP20" i="1"/>
  <c r="CQ20" i="1"/>
  <c r="CR20" i="1"/>
  <c r="CT20" i="1"/>
  <c r="CU20" i="1"/>
  <c r="CV20" i="1"/>
  <c r="CW20" i="1"/>
  <c r="CX20" i="1"/>
  <c r="CZ20" i="1"/>
  <c r="DA20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BM21" i="1"/>
  <c r="BN21" i="1"/>
  <c r="BO21" i="1"/>
  <c r="BP21" i="1"/>
  <c r="BQ21" i="1"/>
  <c r="BR21" i="1"/>
  <c r="BS21" i="1"/>
  <c r="BT21" i="1"/>
  <c r="BU21" i="1"/>
  <c r="BV21" i="1"/>
  <c r="BW21" i="1"/>
  <c r="BX21" i="1"/>
  <c r="BY21" i="1"/>
  <c r="BZ21" i="1"/>
  <c r="CA21" i="1"/>
  <c r="CB21" i="1"/>
  <c r="CC21" i="1"/>
  <c r="CD21" i="1"/>
  <c r="CE21" i="1"/>
  <c r="CF21" i="1"/>
  <c r="CG21" i="1"/>
  <c r="CH21" i="1"/>
  <c r="CI21" i="1"/>
  <c r="CJ21" i="1"/>
  <c r="CK21" i="1"/>
  <c r="CL21" i="1"/>
  <c r="CM21" i="1"/>
  <c r="CN21" i="1"/>
  <c r="CO21" i="1"/>
  <c r="CP21" i="1"/>
  <c r="CQ21" i="1"/>
  <c r="CR21" i="1"/>
  <c r="CS21" i="1"/>
  <c r="CT21" i="1"/>
  <c r="CU21" i="1"/>
  <c r="CV21" i="1"/>
  <c r="CW21" i="1"/>
  <c r="CX21" i="1"/>
  <c r="CY21" i="1"/>
  <c r="CZ21" i="1"/>
  <c r="DA21" i="1"/>
  <c r="H22" i="1"/>
  <c r="I22" i="1"/>
  <c r="J22" i="1"/>
  <c r="K22" i="1"/>
  <c r="L22" i="1"/>
  <c r="N22" i="1"/>
  <c r="O22" i="1"/>
  <c r="P22" i="1"/>
  <c r="Q22" i="1"/>
  <c r="R22" i="1"/>
  <c r="T22" i="1"/>
  <c r="U22" i="1"/>
  <c r="V22" i="1"/>
  <c r="W22" i="1"/>
  <c r="X22" i="1"/>
  <c r="Z22" i="1"/>
  <c r="AA22" i="1"/>
  <c r="AB22" i="1"/>
  <c r="AC22" i="1"/>
  <c r="AD22" i="1"/>
  <c r="AF22" i="1"/>
  <c r="AG22" i="1"/>
  <c r="AH22" i="1"/>
  <c r="AI22" i="1"/>
  <c r="AJ22" i="1"/>
  <c r="AL22" i="1"/>
  <c r="AM22" i="1"/>
  <c r="AN22" i="1"/>
  <c r="AO22" i="1"/>
  <c r="AP22" i="1"/>
  <c r="AR22" i="1"/>
  <c r="AS22" i="1"/>
  <c r="AT22" i="1"/>
  <c r="AU22" i="1"/>
  <c r="AV22" i="1"/>
  <c r="AX22" i="1"/>
  <c r="AY22" i="1"/>
  <c r="AZ22" i="1"/>
  <c r="BA22" i="1"/>
  <c r="BB22" i="1"/>
  <c r="BD22" i="1"/>
  <c r="BE22" i="1"/>
  <c r="BF22" i="1"/>
  <c r="BG22" i="1"/>
  <c r="BH22" i="1"/>
  <c r="BJ22" i="1"/>
  <c r="BK22" i="1"/>
  <c r="BL22" i="1"/>
  <c r="BM22" i="1"/>
  <c r="BN22" i="1"/>
  <c r="BP22" i="1"/>
  <c r="BQ22" i="1"/>
  <c r="BR22" i="1"/>
  <c r="BS22" i="1"/>
  <c r="BT22" i="1"/>
  <c r="BV22" i="1"/>
  <c r="BW22" i="1"/>
  <c r="BX22" i="1"/>
  <c r="BY22" i="1"/>
  <c r="BZ22" i="1"/>
  <c r="CB22" i="1"/>
  <c r="CC22" i="1"/>
  <c r="CD22" i="1"/>
  <c r="CE22" i="1"/>
  <c r="CF22" i="1"/>
  <c r="CH22" i="1"/>
  <c r="CI22" i="1"/>
  <c r="CJ22" i="1"/>
  <c r="CK22" i="1"/>
  <c r="CL22" i="1"/>
  <c r="CN22" i="1"/>
  <c r="CO22" i="1"/>
  <c r="CP22" i="1"/>
  <c r="CQ22" i="1"/>
  <c r="CR22" i="1"/>
  <c r="CT22" i="1"/>
  <c r="CU22" i="1"/>
  <c r="CV22" i="1"/>
  <c r="CW22" i="1"/>
  <c r="CX22" i="1"/>
  <c r="CZ22" i="1"/>
  <c r="DA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/>
  <c r="BO23" i="1"/>
  <c r="BP23" i="1"/>
  <c r="BQ23" i="1"/>
  <c r="BR23" i="1"/>
  <c r="BS23" i="1"/>
  <c r="BT23" i="1"/>
  <c r="BU23" i="1"/>
  <c r="BV23" i="1"/>
  <c r="BW23" i="1"/>
  <c r="BX23" i="1"/>
  <c r="BY23" i="1"/>
  <c r="BZ23" i="1"/>
  <c r="CA23" i="1"/>
  <c r="CB23" i="1"/>
  <c r="CC23" i="1"/>
  <c r="CD23" i="1"/>
  <c r="CE23" i="1"/>
  <c r="CF23" i="1"/>
  <c r="CG23" i="1"/>
  <c r="CH23" i="1"/>
  <c r="CI23" i="1"/>
  <c r="CJ23" i="1"/>
  <c r="CK23" i="1"/>
  <c r="CL23" i="1"/>
  <c r="CM23" i="1"/>
  <c r="CN23" i="1"/>
  <c r="CO23" i="1"/>
  <c r="CP23" i="1"/>
  <c r="CQ23" i="1"/>
  <c r="CR23" i="1"/>
  <c r="CS23" i="1"/>
  <c r="CT23" i="1"/>
  <c r="CU23" i="1"/>
  <c r="CV23" i="1"/>
  <c r="CW23" i="1"/>
  <c r="CX23" i="1"/>
  <c r="CY23" i="1"/>
  <c r="CZ23" i="1"/>
  <c r="DA23" i="1"/>
  <c r="H24" i="1"/>
  <c r="I24" i="1"/>
  <c r="J24" i="1"/>
  <c r="K24" i="1"/>
  <c r="L24" i="1"/>
  <c r="N24" i="1"/>
  <c r="O24" i="1"/>
  <c r="P24" i="1"/>
  <c r="Q24" i="1"/>
  <c r="R24" i="1"/>
  <c r="T24" i="1"/>
  <c r="U24" i="1"/>
  <c r="V24" i="1"/>
  <c r="W24" i="1"/>
  <c r="X24" i="1"/>
  <c r="Z24" i="1"/>
  <c r="AA24" i="1"/>
  <c r="AB24" i="1"/>
  <c r="AC24" i="1"/>
  <c r="AD24" i="1"/>
  <c r="AF24" i="1"/>
  <c r="AG24" i="1"/>
  <c r="AH24" i="1"/>
  <c r="AI24" i="1"/>
  <c r="AJ24" i="1"/>
  <c r="AL24" i="1"/>
  <c r="AM24" i="1"/>
  <c r="AN24" i="1"/>
  <c r="AO24" i="1"/>
  <c r="AP24" i="1"/>
  <c r="AR24" i="1"/>
  <c r="AS24" i="1"/>
  <c r="AT24" i="1"/>
  <c r="AU24" i="1"/>
  <c r="AV24" i="1"/>
  <c r="AX24" i="1"/>
  <c r="AY24" i="1"/>
  <c r="AZ24" i="1"/>
  <c r="BA24" i="1"/>
  <c r="BB24" i="1"/>
  <c r="BD24" i="1"/>
  <c r="BE24" i="1"/>
  <c r="BF24" i="1"/>
  <c r="BG24" i="1"/>
  <c r="BH24" i="1"/>
  <c r="BJ24" i="1"/>
  <c r="BK24" i="1"/>
  <c r="BL24" i="1"/>
  <c r="BM24" i="1"/>
  <c r="BN24" i="1"/>
  <c r="BP24" i="1"/>
  <c r="BQ24" i="1"/>
  <c r="BR24" i="1"/>
  <c r="BS24" i="1"/>
  <c r="BT24" i="1"/>
  <c r="BV24" i="1"/>
  <c r="BW24" i="1"/>
  <c r="BX24" i="1"/>
  <c r="BY24" i="1"/>
  <c r="BZ24" i="1"/>
  <c r="CB24" i="1"/>
  <c r="CC24" i="1"/>
  <c r="CD24" i="1"/>
  <c r="CE24" i="1"/>
  <c r="CF24" i="1"/>
  <c r="CH24" i="1"/>
  <c r="CI24" i="1"/>
  <c r="CJ24" i="1"/>
  <c r="CK24" i="1"/>
  <c r="CL24" i="1"/>
  <c r="CN24" i="1"/>
  <c r="CO24" i="1"/>
  <c r="CP24" i="1"/>
  <c r="CQ24" i="1"/>
  <c r="CR24" i="1"/>
  <c r="CT24" i="1"/>
  <c r="CU24" i="1"/>
  <c r="CV24" i="1"/>
  <c r="CW24" i="1"/>
  <c r="CX24" i="1"/>
  <c r="CZ24" i="1"/>
  <c r="DA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K25" i="1"/>
  <c r="BL25" i="1"/>
  <c r="BM25" i="1"/>
  <c r="BN25" i="1"/>
  <c r="BO25" i="1"/>
  <c r="BP25" i="1"/>
  <c r="BQ25" i="1"/>
  <c r="BR25" i="1"/>
  <c r="BS25" i="1"/>
  <c r="BT25" i="1"/>
  <c r="BU25" i="1"/>
  <c r="BV25" i="1"/>
  <c r="BW25" i="1"/>
  <c r="BX25" i="1"/>
  <c r="BY25" i="1"/>
  <c r="BZ25" i="1"/>
  <c r="CA25" i="1"/>
  <c r="CB25" i="1"/>
  <c r="CC25" i="1"/>
  <c r="CD25" i="1"/>
  <c r="CE25" i="1"/>
  <c r="CF25" i="1"/>
  <c r="CG25" i="1"/>
  <c r="CH25" i="1"/>
  <c r="CI25" i="1"/>
  <c r="CJ25" i="1"/>
  <c r="CK25" i="1"/>
  <c r="CL25" i="1"/>
  <c r="CM25" i="1"/>
  <c r="CN25" i="1"/>
  <c r="CO25" i="1"/>
  <c r="CP25" i="1"/>
  <c r="CQ25" i="1"/>
  <c r="CR25" i="1"/>
  <c r="CS25" i="1"/>
  <c r="CT25" i="1"/>
  <c r="CU25" i="1"/>
  <c r="CV25" i="1"/>
  <c r="CW25" i="1"/>
  <c r="CX25" i="1"/>
  <c r="CY25" i="1"/>
  <c r="CZ25" i="1"/>
  <c r="DA25" i="1"/>
  <c r="F26" i="1"/>
  <c r="K26" i="1"/>
  <c r="Q26" i="1"/>
  <c r="W26" i="1"/>
  <c r="AC26" i="1"/>
  <c r="AI26" i="1"/>
  <c r="AO26" i="1"/>
  <c r="AU26" i="1"/>
  <c r="BA26" i="1"/>
  <c r="BG26" i="1"/>
  <c r="BM26" i="1"/>
  <c r="BS26" i="1"/>
  <c r="BY26" i="1"/>
  <c r="CE26" i="1"/>
  <c r="CK26" i="1"/>
  <c r="CQ26" i="1"/>
  <c r="CW26" i="1"/>
  <c r="DB26" i="1"/>
  <c r="DC26" i="1"/>
  <c r="DD26" i="1"/>
  <c r="DS26" i="1"/>
  <c r="S26" i="1" l="1"/>
  <c r="CY19" i="1"/>
  <c r="CS19" i="1"/>
  <c r="CM19" i="1"/>
  <c r="CM26" i="1" s="1"/>
  <c r="CG19" i="1"/>
  <c r="CG26" i="1" s="1"/>
  <c r="CA19" i="1"/>
  <c r="CA26" i="1" s="1"/>
  <c r="BU19" i="1"/>
  <c r="BO19" i="1"/>
  <c r="BO26" i="1" s="1"/>
  <c r="BI19" i="1"/>
  <c r="BI26" i="1" s="1"/>
  <c r="BC19" i="1"/>
  <c r="BC26" i="1" s="1"/>
  <c r="AW19" i="1"/>
  <c r="AW26" i="1" s="1"/>
  <c r="AQ19" i="1"/>
  <c r="AQ26" i="1" s="1"/>
  <c r="AK19" i="1"/>
  <c r="AE19" i="1"/>
  <c r="Y19" i="1"/>
  <c r="S19" i="1"/>
  <c r="M19" i="1"/>
  <c r="M26" i="1" s="1"/>
  <c r="G19" i="1"/>
  <c r="G26" i="1" s="1"/>
  <c r="CY24" i="1"/>
  <c r="CS24" i="1"/>
  <c r="CM24" i="1"/>
  <c r="CG24" i="1"/>
  <c r="CA24" i="1"/>
  <c r="BU24" i="1"/>
  <c r="BU26" i="1" s="1"/>
  <c r="BO24" i="1"/>
  <c r="BI24" i="1"/>
  <c r="BC24" i="1"/>
  <c r="AW24" i="1"/>
  <c r="AQ24" i="1"/>
  <c r="AK24" i="1"/>
  <c r="AE24" i="1"/>
  <c r="Y24" i="1"/>
  <c r="S24" i="1"/>
  <c r="M24" i="1"/>
  <c r="G24" i="1"/>
  <c r="CY22" i="1"/>
  <c r="CS22" i="1"/>
  <c r="CM22" i="1"/>
  <c r="CG22" i="1"/>
  <c r="CA22" i="1"/>
  <c r="BU22" i="1"/>
  <c r="BO22" i="1"/>
  <c r="BI22" i="1"/>
  <c r="BC22" i="1"/>
  <c r="AW22" i="1"/>
  <c r="AQ22" i="1"/>
  <c r="AK22" i="1"/>
  <c r="AE22" i="1"/>
  <c r="Y22" i="1"/>
  <c r="S22" i="1"/>
  <c r="M22" i="1"/>
  <c r="G22" i="1"/>
  <c r="CY20" i="1"/>
  <c r="CY26" i="1" s="1"/>
  <c r="CS20" i="1"/>
  <c r="CS26" i="1" s="1"/>
  <c r="CM20" i="1"/>
  <c r="CG20" i="1"/>
  <c r="CA20" i="1"/>
  <c r="BU20" i="1"/>
  <c r="BO20" i="1"/>
  <c r="BI20" i="1"/>
  <c r="BC20" i="1"/>
  <c r="AW20" i="1"/>
  <c r="AQ20" i="1"/>
  <c r="AK20" i="1"/>
  <c r="AK26" i="1" s="1"/>
  <c r="AE20" i="1"/>
  <c r="AE26" i="1" s="1"/>
  <c r="Y20" i="1"/>
  <c r="Y26" i="1" s="1"/>
  <c r="S20" i="1"/>
  <c r="M20" i="1"/>
  <c r="G20" i="1"/>
</calcChain>
</file>

<file path=xl/sharedStrings.xml><?xml version="1.0" encoding="utf-8"?>
<sst xmlns="http://schemas.openxmlformats.org/spreadsheetml/2006/main" count="184" uniqueCount="62">
  <si>
    <t>(2) Reflected the reclassifications of financial assets to their correct entries</t>
  </si>
  <si>
    <t>(1) This includes claims on businesses, households, non government organisations, and non financial corporations.</t>
  </si>
  <si>
    <t xml:space="preserve">Source: Other Financial Corporations </t>
  </si>
  <si>
    <t xml:space="preserve">    Total</t>
  </si>
  <si>
    <t>Other activities</t>
  </si>
  <si>
    <t>Professional and business services</t>
  </si>
  <si>
    <t>Transportation, storage and communication</t>
  </si>
  <si>
    <t>Trade</t>
  </si>
  <si>
    <t>Electricity, gas and water</t>
  </si>
  <si>
    <t xml:space="preserve">Building, construction, installation and purchase of land. </t>
  </si>
  <si>
    <t>Manufacturing</t>
  </si>
  <si>
    <t>Agriculture, forestry and fisheries</t>
  </si>
  <si>
    <t>B - Percentage of Totals</t>
  </si>
  <si>
    <t>Other activities (2)</t>
  </si>
  <si>
    <t>Trade (2)</t>
  </si>
  <si>
    <t>Building, construction, installation and purchase of land.</t>
  </si>
  <si>
    <t>A - Amounts in Tala Million</t>
  </si>
  <si>
    <t>Sep</t>
  </si>
  <si>
    <t>Jun</t>
  </si>
  <si>
    <t>Mar</t>
  </si>
  <si>
    <t>Dec</t>
  </si>
  <si>
    <t>IV</t>
  </si>
  <si>
    <t>III</t>
  </si>
  <si>
    <t>II</t>
  </si>
  <si>
    <t>I</t>
  </si>
  <si>
    <t>II (2)</t>
  </si>
  <si>
    <t>2025/26</t>
  </si>
  <si>
    <t>2024/25</t>
  </si>
  <si>
    <t>2023/24</t>
  </si>
  <si>
    <t>2022/23</t>
  </si>
  <si>
    <t>2021/22</t>
  </si>
  <si>
    <t>2020/21</t>
  </si>
  <si>
    <t>2019/20</t>
  </si>
  <si>
    <t>2018/19</t>
  </si>
  <si>
    <t>2017/18</t>
  </si>
  <si>
    <t>2016/17</t>
  </si>
  <si>
    <t>2015/16</t>
  </si>
  <si>
    <t>2014/15</t>
  </si>
  <si>
    <t>2013/14</t>
  </si>
  <si>
    <t>2012/13</t>
  </si>
  <si>
    <t>2011/12</t>
  </si>
  <si>
    <t>2010/11</t>
  </si>
  <si>
    <t>2009/10</t>
  </si>
  <si>
    <t>2008/09</t>
  </si>
  <si>
    <t>2007/08</t>
  </si>
  <si>
    <t>2006/07</t>
  </si>
  <si>
    <t>2005/06</t>
  </si>
  <si>
    <t>2004/05</t>
  </si>
  <si>
    <t>2003/04</t>
  </si>
  <si>
    <t>2002/03</t>
  </si>
  <si>
    <t>2001/02</t>
  </si>
  <si>
    <t>2000/01</t>
  </si>
  <si>
    <t>1999/00</t>
  </si>
  <si>
    <t>1998/99</t>
  </si>
  <si>
    <t>1997/98</t>
  </si>
  <si>
    <t>1996/97</t>
  </si>
  <si>
    <t>1995/96</t>
  </si>
  <si>
    <t>1994/95</t>
  </si>
  <si>
    <t>End of Period</t>
  </si>
  <si>
    <t>Percentage Shares in Total</t>
  </si>
  <si>
    <t xml:space="preserve"> NON - MONETARY FINANCIAL INSTITUTIONS' LOANS TO THE PRIVATE SECTOR (2)</t>
  </si>
  <si>
    <t>Table A - 17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</si>
</sst>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1" x14ac:knownFonts="1">
    <font>
      <sz val="16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i/>
      <sz val="8"/>
      <color indexed="8"/>
      <name val="Arial"/>
      <family val="2"/>
    </font>
    <font>
      <u/>
      <sz val="8"/>
      <color indexed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sz val="8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5">
    <xf numFmtId="0" fontId="0" fillId="0" borderId="0" xfId="0"/>
    <xf numFmtId="0" fontId="2" fillId="0" borderId="0" xfId="1" applyFont="1"/>
    <xf numFmtId="0" fontId="3" fillId="0" borderId="0" xfId="1" applyFont="1"/>
    <xf numFmtId="2" fontId="2" fillId="0" borderId="0" xfId="1" applyNumberFormat="1" applyFont="1"/>
    <xf numFmtId="164" fontId="2" fillId="0" borderId="0" xfId="1" applyNumberFormat="1" applyFont="1"/>
    <xf numFmtId="0" fontId="4" fillId="0" borderId="0" xfId="1" applyFont="1"/>
    <xf numFmtId="0" fontId="2" fillId="0" borderId="0" xfId="1" applyFont="1" applyAlignment="1">
      <alignment horizontal="right"/>
    </xf>
    <xf numFmtId="0" fontId="5" fillId="0" borderId="0" xfId="1" applyFont="1"/>
    <xf numFmtId="0" fontId="6" fillId="0" borderId="0" xfId="1" quotePrefix="1" applyFont="1" applyAlignment="1">
      <alignment horizontal="left"/>
    </xf>
    <xf numFmtId="164" fontId="7" fillId="0" borderId="0" xfId="1" applyNumberFormat="1" applyFont="1"/>
    <xf numFmtId="0" fontId="8" fillId="0" borderId="0" xfId="1" applyFont="1"/>
    <xf numFmtId="0" fontId="3" fillId="2" borderId="1" xfId="1" applyFont="1" applyFill="1" applyBorder="1"/>
    <xf numFmtId="0" fontId="3" fillId="2" borderId="2" xfId="1" applyFont="1" applyFill="1" applyBorder="1"/>
    <xf numFmtId="0" fontId="2" fillId="0" borderId="2" xfId="1" applyFont="1" applyBorder="1"/>
    <xf numFmtId="0" fontId="2" fillId="0" borderId="1" xfId="1" applyFont="1" applyBorder="1"/>
    <xf numFmtId="0" fontId="2" fillId="0" borderId="3" xfId="1" applyFont="1" applyBorder="1"/>
    <xf numFmtId="0" fontId="4" fillId="0" borderId="2" xfId="1" applyFont="1" applyBorder="1"/>
    <xf numFmtId="164" fontId="4" fillId="0" borderId="2" xfId="1" applyNumberFormat="1" applyFont="1" applyBorder="1"/>
    <xf numFmtId="0" fontId="4" fillId="0" borderId="4" xfId="1" applyFont="1" applyBorder="1"/>
    <xf numFmtId="2" fontId="9" fillId="2" borderId="5" xfId="1" applyNumberFormat="1" applyFont="1" applyFill="1" applyBorder="1"/>
    <xf numFmtId="2" fontId="9" fillId="2" borderId="0" xfId="1" applyNumberFormat="1" applyFont="1" applyFill="1"/>
    <xf numFmtId="164" fontId="9" fillId="0" borderId="0" xfId="1" applyNumberFormat="1" applyFont="1"/>
    <xf numFmtId="164" fontId="9" fillId="0" borderId="5" xfId="1" applyNumberFormat="1" applyFont="1" applyBorder="1" applyAlignment="1">
      <alignment horizontal="right"/>
    </xf>
    <xf numFmtId="164" fontId="9" fillId="0" borderId="0" xfId="1" applyNumberFormat="1" applyFont="1" applyAlignment="1">
      <alignment horizontal="right"/>
    </xf>
    <xf numFmtId="164" fontId="9" fillId="0" borderId="6" xfId="1" applyNumberFormat="1" applyFont="1" applyBorder="1" applyAlignment="1">
      <alignment horizontal="right"/>
    </xf>
    <xf numFmtId="0" fontId="4" fillId="0" borderId="7" xfId="1" applyFont="1" applyBorder="1"/>
    <xf numFmtId="2" fontId="2" fillId="2" borderId="5" xfId="1" applyNumberFormat="1" applyFont="1" applyFill="1" applyBorder="1"/>
    <xf numFmtId="2" fontId="2" fillId="2" borderId="0" xfId="1" applyNumberFormat="1" applyFont="1" applyFill="1"/>
    <xf numFmtId="164" fontId="2" fillId="0" borderId="5" xfId="1" applyNumberFormat="1" applyFont="1" applyBorder="1" applyAlignment="1">
      <alignment horizontal="right"/>
    </xf>
    <xf numFmtId="164" fontId="2" fillId="0" borderId="0" xfId="1" applyNumberFormat="1" applyFont="1" applyAlignment="1">
      <alignment horizontal="right"/>
    </xf>
    <xf numFmtId="164" fontId="2" fillId="0" borderId="6" xfId="1" applyNumberFormat="1" applyFont="1" applyBorder="1" applyAlignment="1">
      <alignment horizontal="right"/>
    </xf>
    <xf numFmtId="164" fontId="4" fillId="0" borderId="0" xfId="1" applyNumberFormat="1" applyFont="1"/>
    <xf numFmtId="2" fontId="2" fillId="2" borderId="8" xfId="1" applyNumberFormat="1" applyFont="1" applyFill="1" applyBorder="1"/>
    <xf numFmtId="2" fontId="2" fillId="2" borderId="9" xfId="1" applyNumberFormat="1" applyFont="1" applyFill="1" applyBorder="1"/>
    <xf numFmtId="164" fontId="2" fillId="0" borderId="10" xfId="1" applyNumberFormat="1" applyFont="1" applyBorder="1" applyAlignment="1">
      <alignment horizontal="right"/>
    </xf>
    <xf numFmtId="164" fontId="2" fillId="0" borderId="8" xfId="1" applyNumberFormat="1" applyFont="1" applyBorder="1" applyAlignment="1">
      <alignment horizontal="right"/>
    </xf>
    <xf numFmtId="164" fontId="2" fillId="0" borderId="9" xfId="1" applyNumberFormat="1" applyFont="1" applyBorder="1" applyAlignment="1">
      <alignment horizontal="right"/>
    </xf>
    <xf numFmtId="0" fontId="4" fillId="0" borderId="11" xfId="1" applyFont="1" applyBorder="1"/>
    <xf numFmtId="0" fontId="2" fillId="0" borderId="5" xfId="1" applyFont="1" applyBorder="1"/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2" fillId="0" borderId="3" xfId="1" applyFont="1" applyBorder="1" applyAlignment="1">
      <alignment horizontal="right"/>
    </xf>
    <xf numFmtId="0" fontId="10" fillId="0" borderId="0" xfId="1" applyFont="1" applyAlignment="1">
      <alignment horizontal="right"/>
    </xf>
    <xf numFmtId="165" fontId="4" fillId="0" borderId="0" xfId="1" applyNumberFormat="1" applyFont="1"/>
    <xf numFmtId="2" fontId="9" fillId="0" borderId="5" xfId="1" applyNumberFormat="1" applyFont="1" applyBorder="1"/>
    <xf numFmtId="2" fontId="9" fillId="0" borderId="0" xfId="1" applyNumberFormat="1" applyFont="1"/>
    <xf numFmtId="2" fontId="9" fillId="0" borderId="6" xfId="1" applyNumberFormat="1" applyFont="1" applyBorder="1"/>
    <xf numFmtId="165" fontId="9" fillId="0" borderId="6" xfId="1" applyNumberFormat="1" applyFont="1" applyBorder="1" applyAlignment="1">
      <alignment horizontal="right"/>
    </xf>
    <xf numFmtId="165" fontId="9" fillId="0" borderId="0" xfId="1" applyNumberFormat="1" applyFont="1"/>
    <xf numFmtId="165" fontId="7" fillId="0" borderId="0" xfId="1" applyNumberFormat="1" applyFont="1"/>
    <xf numFmtId="2" fontId="7" fillId="0" borderId="0" xfId="1" applyNumberFormat="1" applyFont="1"/>
    <xf numFmtId="0" fontId="2" fillId="2" borderId="0" xfId="1" applyFont="1" applyFill="1"/>
    <xf numFmtId="2" fontId="2" fillId="0" borderId="5" xfId="1" applyNumberFormat="1" applyFont="1" applyBorder="1"/>
    <xf numFmtId="2" fontId="2" fillId="0" borderId="0" xfId="1" applyNumberFormat="1" applyFont="1" applyAlignment="1">
      <alignment horizontal="right"/>
    </xf>
    <xf numFmtId="2" fontId="2" fillId="0" borderId="5" xfId="1" applyNumberFormat="1" applyFont="1" applyBorder="1" applyAlignment="1">
      <alignment horizontal="right"/>
    </xf>
    <xf numFmtId="2" fontId="2" fillId="0" borderId="6" xfId="1" applyNumberFormat="1" applyFont="1" applyBorder="1" applyAlignment="1">
      <alignment horizontal="right"/>
    </xf>
    <xf numFmtId="2" fontId="4" fillId="0" borderId="0" xfId="1" applyNumberFormat="1" applyFont="1"/>
    <xf numFmtId="0" fontId="2" fillId="2" borderId="9" xfId="1" applyFont="1" applyFill="1" applyBorder="1"/>
    <xf numFmtId="2" fontId="2" fillId="0" borderId="8" xfId="1" applyNumberFormat="1" applyFont="1" applyBorder="1" applyAlignment="1">
      <alignment horizontal="right"/>
    </xf>
    <xf numFmtId="2" fontId="2" fillId="0" borderId="9" xfId="1" applyNumberFormat="1" applyFont="1" applyBorder="1" applyAlignment="1">
      <alignment horizontal="right"/>
    </xf>
    <xf numFmtId="2" fontId="2" fillId="0" borderId="10" xfId="1" applyNumberFormat="1" applyFont="1" applyBorder="1" applyAlignment="1">
      <alignment horizontal="right"/>
    </xf>
    <xf numFmtId="0" fontId="2" fillId="2" borderId="14" xfId="1" applyFont="1" applyFill="1" applyBorder="1" applyAlignment="1">
      <alignment horizontal="center"/>
    </xf>
    <xf numFmtId="0" fontId="2" fillId="2" borderId="12" xfId="1" applyFont="1" applyFill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14" xfId="1" applyFont="1" applyBorder="1" applyAlignment="1">
      <alignment horizontal="center"/>
    </xf>
    <xf numFmtId="0" fontId="2" fillId="0" borderId="12" xfId="1" applyFont="1" applyBorder="1" applyAlignment="1">
      <alignment horizontal="center"/>
    </xf>
    <xf numFmtId="0" fontId="2" fillId="0" borderId="13" xfId="1" applyFont="1" applyBorder="1" applyAlignment="1">
      <alignment horizontal="center"/>
    </xf>
    <xf numFmtId="0" fontId="2" fillId="0" borderId="15" xfId="1" applyFont="1" applyBorder="1" applyAlignment="1">
      <alignment horizontal="center"/>
    </xf>
    <xf numFmtId="0" fontId="2" fillId="0" borderId="14" xfId="1" quotePrefix="1" applyFont="1" applyBorder="1" applyAlignment="1">
      <alignment horizontal="center"/>
    </xf>
    <xf numFmtId="0" fontId="2" fillId="0" borderId="12" xfId="1" quotePrefix="1" applyFont="1" applyBorder="1" applyAlignment="1">
      <alignment horizontal="center"/>
    </xf>
    <xf numFmtId="0" fontId="2" fillId="0" borderId="13" xfId="1" quotePrefix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14" xfId="1" applyFont="1" applyBorder="1" applyAlignment="1">
      <alignment horizontal="center"/>
    </xf>
    <xf numFmtId="0" fontId="2" fillId="0" borderId="12" xfId="1" applyFont="1" applyBorder="1" applyAlignment="1">
      <alignment horizontal="center"/>
    </xf>
    <xf numFmtId="0" fontId="2" fillId="0" borderId="13" xfId="1" applyFont="1" applyBorder="1" applyAlignment="1">
      <alignment horizontal="center"/>
    </xf>
    <xf numFmtId="0" fontId="4" fillId="0" borderId="12" xfId="1" applyFont="1" applyBorder="1" applyAlignment="1">
      <alignment horizontal="center"/>
    </xf>
    <xf numFmtId="0" fontId="4" fillId="0" borderId="14" xfId="1" applyFont="1" applyBorder="1" applyAlignment="1">
      <alignment horizontal="center"/>
    </xf>
    <xf numFmtId="0" fontId="4" fillId="0" borderId="13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4" fillId="0" borderId="0" xfId="1" applyFont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7" fillId="0" borderId="0" xfId="1" applyFont="1" applyAlignment="1">
      <alignment horizontal="center"/>
    </xf>
  </cellXfs>
  <cellStyles count="2">
    <cellStyle name="Normal" xfId="0" builtinId="0"/>
    <cellStyle name="Normal 2 2" xfId="1" xr:uid="{702347CE-D78E-4479-BA65-1C5A2885BE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Website%20tables%20&amp;%20reports\New%20Website%20Tables\Tables%20-%20Quarterly%20Bulletin\Bulletin\DEC%20BUL%202025\A%20-%20Monetary%20and%20Banking\04%20Dec25%20Qtr%20(Sep25%20Figures%20).xlsx" TargetMode="External"/><Relationship Id="rId1" Type="http://schemas.openxmlformats.org/officeDocument/2006/relationships/externalLinkPath" Target="04%20Dec25%20Qtr%20(Sep25%20Figures%20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ABREGO/My%20Local%20Documents/Ecuador/ecubopLates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LABREGO\My%20Local%20Documents\Ecuador\ecubopLates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WIN\TEMP\MFLOW9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ocuments%20and%20Settings\JMATZ\My%20Local%20Documents\EXCEL\Guyana\2003%20Mission\Final\Other%20Depository%20Corporations%20Balanc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ocuments%20and%20Settings\LABREGO\My%20Local%20Documents\Ecuador\ecubopLates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wrs\xl97\system\WRS97TAB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IIP/No%20Links%20-%20%20Upload%20file/862IIPBPM6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Mar_start%20200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_start%202004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DH\GEO\BOP\GeoBo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Countries\Malaysia\Malaysi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DH\GEO\BOP\Data\FLOW2004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S1\ECU\SECTORS\External\PERUMF97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Local\Microsoft\Windows\Temporary%20Internet%20Files\Content.Outlook\JAM8CDN8\7177eb2b89124_5241DI_201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S1\ECU\SECTORS\External\ecuredtab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SI/IMSection/DP/Workfiles/SRF/SRF%20for%20Supplement/Graduated%20to%20DC/Chile%20EI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\SI\IMSection\DP\Workfiles\SRF\SRF%20for%20Supplement\Graduated%20to%20DC\Chile%20E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KEN\current\External\KenBOP(current)base%20May%20mission%20rev.2%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WIN/TEMP/MFLOW9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MATZ/My%20Local%20Documents/EXCEL/Guyana/2003%20Mission/Final/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JMATZ\My%20Local%20Documents\EXCEL\Guyana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rd-sum\ar2004\desktop\My%202003\2003\Ar2002\2000IF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18"/>
      <sheetName val="B1"/>
      <sheetName val="B2 "/>
      <sheetName val="B3"/>
      <sheetName val="B4"/>
      <sheetName val="B5"/>
      <sheetName val="B6"/>
      <sheetName val="B7"/>
      <sheetName val="B8"/>
      <sheetName val="B9"/>
      <sheetName val="B10"/>
      <sheetName val="B11"/>
      <sheetName val="C1"/>
      <sheetName val="C2A "/>
      <sheetName val="C2B"/>
      <sheetName val="C3"/>
      <sheetName val="D1A"/>
      <sheetName val="D1B"/>
      <sheetName val="D2A"/>
      <sheetName val="D2B"/>
      <sheetName val="D3"/>
      <sheetName val="E1"/>
      <sheetName val="E2"/>
      <sheetName val="E3"/>
      <sheetName val="E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Instructions"/>
      <sheetName val="Data"/>
      <sheetName val="Report Form"/>
    </sheetNames>
    <sheetDataSet>
      <sheetData sheetId="0"/>
      <sheetData sheetId="1"/>
      <sheetData sheetId="2">
        <row r="4">
          <cell r="E4">
            <v>2030</v>
          </cell>
          <cell r="F4" t="str">
            <v>A</v>
          </cell>
        </row>
        <row r="5">
          <cell r="A5" t="str">
            <v>Thousand</v>
          </cell>
          <cell r="B5" t="str">
            <v>Domestic Currency</v>
          </cell>
          <cell r="E5">
            <v>2029</v>
          </cell>
          <cell r="F5" t="str">
            <v>Q4</v>
          </cell>
        </row>
        <row r="6">
          <cell r="A6" t="str">
            <v>Million</v>
          </cell>
          <cell r="B6" t="str">
            <v>Euros</v>
          </cell>
          <cell r="E6">
            <v>2028</v>
          </cell>
          <cell r="F6" t="str">
            <v>Q3</v>
          </cell>
        </row>
        <row r="7">
          <cell r="A7" t="str">
            <v>Billion</v>
          </cell>
          <cell r="B7" t="str">
            <v>US Dollars</v>
          </cell>
          <cell r="E7">
            <v>2027</v>
          </cell>
          <cell r="F7" t="str">
            <v>Q2</v>
          </cell>
        </row>
        <row r="8">
          <cell r="A8" t="str">
            <v>Trillion</v>
          </cell>
          <cell r="E8">
            <v>2026</v>
          </cell>
          <cell r="F8" t="str">
            <v>Q1</v>
          </cell>
        </row>
        <row r="9">
          <cell r="E9">
            <v>2025</v>
          </cell>
        </row>
        <row r="10">
          <cell r="E10">
            <v>2024</v>
          </cell>
        </row>
        <row r="11">
          <cell r="E11">
            <v>2023</v>
          </cell>
        </row>
        <row r="12">
          <cell r="E12">
            <v>2022</v>
          </cell>
        </row>
        <row r="13">
          <cell r="E13">
            <v>2021</v>
          </cell>
        </row>
        <row r="14">
          <cell r="E14">
            <v>2020</v>
          </cell>
        </row>
        <row r="15">
          <cell r="E15">
            <v>2019</v>
          </cell>
        </row>
        <row r="16">
          <cell r="E16">
            <v>2018</v>
          </cell>
        </row>
        <row r="17">
          <cell r="E17">
            <v>2017</v>
          </cell>
        </row>
        <row r="18">
          <cell r="E18">
            <v>2016</v>
          </cell>
        </row>
        <row r="19">
          <cell r="E19">
            <v>2015</v>
          </cell>
        </row>
        <row r="20">
          <cell r="E20">
            <v>2014</v>
          </cell>
        </row>
        <row r="21">
          <cell r="E21">
            <v>2013</v>
          </cell>
        </row>
        <row r="22">
          <cell r="E22">
            <v>2012</v>
          </cell>
        </row>
        <row r="23">
          <cell r="E23">
            <v>2011</v>
          </cell>
        </row>
        <row r="24">
          <cell r="E24">
            <v>2010</v>
          </cell>
        </row>
        <row r="25">
          <cell r="E25">
            <v>2009</v>
          </cell>
        </row>
        <row r="26">
          <cell r="E26">
            <v>2008</v>
          </cell>
        </row>
        <row r="27">
          <cell r="E27">
            <v>2007</v>
          </cell>
        </row>
        <row r="28">
          <cell r="E28">
            <v>2006</v>
          </cell>
        </row>
        <row r="29">
          <cell r="E29">
            <v>2005</v>
          </cell>
        </row>
        <row r="30">
          <cell r="E30">
            <v>2004</v>
          </cell>
        </row>
        <row r="31">
          <cell r="E31">
            <v>2003</v>
          </cell>
        </row>
        <row r="32">
          <cell r="E32">
            <v>2002</v>
          </cell>
        </row>
        <row r="33">
          <cell r="E33">
            <v>2001</v>
          </cell>
        </row>
        <row r="34">
          <cell r="E34">
            <v>2000</v>
          </cell>
        </row>
        <row r="35">
          <cell r="E35">
            <v>1999</v>
          </cell>
        </row>
        <row r="36">
          <cell r="E36">
            <v>1998</v>
          </cell>
        </row>
        <row r="37">
          <cell r="E37">
            <v>1997</v>
          </cell>
        </row>
        <row r="38">
          <cell r="E38">
            <v>1996</v>
          </cell>
        </row>
        <row r="39">
          <cell r="E39">
            <v>1995</v>
          </cell>
        </row>
        <row r="40">
          <cell r="E40">
            <v>1994</v>
          </cell>
        </row>
        <row r="41">
          <cell r="E41">
            <v>1993</v>
          </cell>
        </row>
        <row r="42">
          <cell r="E42">
            <v>1992</v>
          </cell>
        </row>
        <row r="43">
          <cell r="E43">
            <v>1991</v>
          </cell>
        </row>
        <row r="44">
          <cell r="E44">
            <v>1990</v>
          </cell>
        </row>
        <row r="45">
          <cell r="E45">
            <v>1989</v>
          </cell>
        </row>
        <row r="46">
          <cell r="E46">
            <v>1988</v>
          </cell>
        </row>
        <row r="47">
          <cell r="E47">
            <v>1987</v>
          </cell>
        </row>
        <row r="48">
          <cell r="E48">
            <v>1986</v>
          </cell>
        </row>
        <row r="49">
          <cell r="E49">
            <v>1985</v>
          </cell>
        </row>
        <row r="50">
          <cell r="E50">
            <v>1984</v>
          </cell>
        </row>
        <row r="51">
          <cell r="E51">
            <v>1983</v>
          </cell>
        </row>
        <row r="52">
          <cell r="E52">
            <v>1982</v>
          </cell>
        </row>
        <row r="53">
          <cell r="E53">
            <v>1981</v>
          </cell>
        </row>
        <row r="54">
          <cell r="E54">
            <v>1980</v>
          </cell>
        </row>
        <row r="55">
          <cell r="E55">
            <v>1979</v>
          </cell>
        </row>
        <row r="56">
          <cell r="E56">
            <v>1978</v>
          </cell>
        </row>
        <row r="57">
          <cell r="E57">
            <v>1977</v>
          </cell>
        </row>
        <row r="58">
          <cell r="E58">
            <v>1976</v>
          </cell>
        </row>
        <row r="59">
          <cell r="E59">
            <v>1975</v>
          </cell>
        </row>
        <row r="60">
          <cell r="E60">
            <v>1974</v>
          </cell>
        </row>
        <row r="61">
          <cell r="E61">
            <v>1973</v>
          </cell>
        </row>
        <row r="62">
          <cell r="E62">
            <v>1972</v>
          </cell>
        </row>
        <row r="63">
          <cell r="E63">
            <v>1971</v>
          </cell>
        </row>
        <row r="64">
          <cell r="E64">
            <v>1970</v>
          </cell>
        </row>
        <row r="65">
          <cell r="E65">
            <v>1969</v>
          </cell>
        </row>
        <row r="66">
          <cell r="E66">
            <v>1968</v>
          </cell>
        </row>
        <row r="67">
          <cell r="E67">
            <v>1967</v>
          </cell>
        </row>
        <row r="68">
          <cell r="E68">
            <v>1966</v>
          </cell>
        </row>
        <row r="69">
          <cell r="E69">
            <v>1965</v>
          </cell>
        </row>
        <row r="70">
          <cell r="E70">
            <v>1964</v>
          </cell>
        </row>
        <row r="71">
          <cell r="E71">
            <v>1963</v>
          </cell>
        </row>
        <row r="72">
          <cell r="E72">
            <v>1962</v>
          </cell>
        </row>
        <row r="73">
          <cell r="E73">
            <v>1961</v>
          </cell>
        </row>
        <row r="74">
          <cell r="E74">
            <v>1960</v>
          </cell>
        </row>
        <row r="75">
          <cell r="E75">
            <v>1959</v>
          </cell>
        </row>
        <row r="76">
          <cell r="E76">
            <v>1958</v>
          </cell>
        </row>
        <row r="77">
          <cell r="E77">
            <v>1957</v>
          </cell>
        </row>
        <row r="78">
          <cell r="E78">
            <v>1956</v>
          </cell>
        </row>
        <row r="79">
          <cell r="E79">
            <v>1955</v>
          </cell>
        </row>
        <row r="80">
          <cell r="E80">
            <v>1954</v>
          </cell>
        </row>
        <row r="81">
          <cell r="E81">
            <v>1953</v>
          </cell>
        </row>
        <row r="82">
          <cell r="E82">
            <v>1952</v>
          </cell>
        </row>
        <row r="83">
          <cell r="E83">
            <v>1951</v>
          </cell>
        </row>
        <row r="84">
          <cell r="E84">
            <v>1950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outlet - data entry"/>
      <sheetName val="Commodity PIs"/>
      <sheetName val="By commodity"/>
      <sheetName val="Averages "/>
      <sheetName val="% Changes"/>
      <sheetName val="Temp edits"/>
      <sheetName val="Average Prices"/>
      <sheetName val="Contrib (1)"/>
      <sheetName val="Contrib (sort)"/>
      <sheetName val="CPI Calculation All groups"/>
      <sheetName val="Splicing"/>
      <sheetName val="Graphs"/>
      <sheetName val="Table 1"/>
      <sheetName val="Table2 "/>
      <sheetName val="Table 3"/>
      <sheetName val="Table 4"/>
      <sheetName val="Market 04-05"/>
      <sheetName val="Market 05-06"/>
      <sheetName val="Market 07-08"/>
      <sheetName val="Market 08-09"/>
      <sheetName val="Each month"/>
      <sheetName val="Commodities"/>
      <sheetName val="Outlets"/>
      <sheetName val="Unit_Price08"/>
      <sheetName val="Unit_Price09"/>
      <sheetName val="Sheet1"/>
      <sheetName val="contrib_groups"/>
      <sheetName val="Infl_chk"/>
    </sheetNames>
    <sheetDataSet>
      <sheetData sheetId="0"/>
      <sheetData sheetId="1"/>
      <sheetData sheetId="2">
        <row r="1">
          <cell r="E1" t="str">
            <v>Logest</v>
          </cell>
        </row>
        <row r="2">
          <cell r="E2" t="str">
            <v/>
          </cell>
        </row>
        <row r="3">
          <cell r="E3" t="str">
            <v/>
          </cell>
        </row>
        <row r="4">
          <cell r="E4" t="str">
            <v/>
          </cell>
        </row>
        <row r="5">
          <cell r="E5" t="str">
            <v/>
          </cell>
        </row>
        <row r="6">
          <cell r="E6" t="str">
            <v/>
          </cell>
        </row>
        <row r="7">
          <cell r="E7" t="str">
            <v/>
          </cell>
        </row>
        <row r="8">
          <cell r="E8" t="str">
            <v/>
          </cell>
        </row>
        <row r="9">
          <cell r="E9" t="str">
            <v/>
          </cell>
        </row>
        <row r="10">
          <cell r="E10" t="str">
            <v/>
          </cell>
        </row>
        <row r="11">
          <cell r="E11" t="str">
            <v/>
          </cell>
        </row>
        <row r="12">
          <cell r="E12" t="str">
            <v/>
          </cell>
        </row>
        <row r="13">
          <cell r="E13" t="str">
            <v/>
          </cell>
        </row>
        <row r="14">
          <cell r="E14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outlet - data entry"/>
      <sheetName val="Commodity PIs"/>
      <sheetName val="By commodity"/>
      <sheetName val="Averages "/>
      <sheetName val="% Changes"/>
      <sheetName val="Temp edits"/>
      <sheetName val="Average Prices"/>
      <sheetName val="Contrib (1)"/>
      <sheetName val="Contrib (sort)"/>
      <sheetName val="CPI Calculation All groups"/>
      <sheetName val="Splicing"/>
      <sheetName val="Graphs"/>
      <sheetName val="Table 1"/>
      <sheetName val="Table2 "/>
      <sheetName val="Table 3"/>
      <sheetName val="Table 4"/>
      <sheetName val="Market 04-05"/>
      <sheetName val="Market 05-06"/>
      <sheetName val="Market 07-08"/>
      <sheetName val="Market 08-09"/>
      <sheetName val="Each month"/>
      <sheetName val="Commodities"/>
      <sheetName val="Outlets"/>
      <sheetName val="Unit_Price08"/>
      <sheetName val="Unit_Price09"/>
      <sheetName val="Sheet1"/>
      <sheetName val="contrib_groups"/>
      <sheetName val="Infl_chk"/>
    </sheetNames>
    <sheetDataSet>
      <sheetData sheetId="0"/>
      <sheetData sheetId="1"/>
      <sheetData sheetId="2">
        <row r="1">
          <cell r="E1" t="str">
            <v>Logest</v>
          </cell>
        </row>
        <row r="2">
          <cell r="E2" t="str">
            <v/>
          </cell>
        </row>
        <row r="3">
          <cell r="E3" t="str">
            <v/>
          </cell>
        </row>
        <row r="4">
          <cell r="E4" t="str">
            <v/>
          </cell>
        </row>
        <row r="5">
          <cell r="E5" t="str">
            <v/>
          </cell>
        </row>
        <row r="6">
          <cell r="E6" t="str">
            <v/>
          </cell>
        </row>
        <row r="7">
          <cell r="E7" t="str">
            <v/>
          </cell>
        </row>
        <row r="8">
          <cell r="E8" t="str">
            <v/>
          </cell>
        </row>
        <row r="9">
          <cell r="E9" t="str">
            <v/>
          </cell>
        </row>
        <row r="10">
          <cell r="E10" t="str">
            <v/>
          </cell>
        </row>
        <row r="11">
          <cell r="E11" t="str">
            <v/>
          </cell>
        </row>
        <row r="12">
          <cell r="E12" t="str">
            <v/>
          </cell>
        </row>
        <row r="13">
          <cell r="E13" t="str">
            <v/>
          </cell>
        </row>
        <row r="14">
          <cell r="E14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s"/>
      <sheetName val="Liabilities"/>
      <sheetName val="ControlSheet"/>
      <sheetName val="Fund Accounts"/>
      <sheetName val="06R"/>
      <sheetName val="10R-10G"/>
      <sheetName val="20R-20G"/>
      <sheetName val="30G"/>
      <sheetName val="40R-40G"/>
      <sheetName val="50G"/>
      <sheetName val="MonAggr"/>
      <sheetName val="IMF TABLES"/>
      <sheetName val="RED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  <sheetName val="Data_for_charts"/>
      <sheetName val="Instructions"/>
      <sheetName val="Contents"/>
      <sheetName val="Indic"/>
      <sheetName val="Control"/>
      <sheetName val="BoP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524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_fiscal"/>
      <sheetName val="out_main"/>
      <sheetName val="Imp"/>
      <sheetName val="DSA output"/>
      <sheetName val="in-out"/>
      <sheetName val="A 11"/>
      <sheetName val="GeoBop"/>
      <sheetName val="A-II.3"/>
      <sheetName val="CY BOT CASHFLOW"/>
      <sheetName val="PYRAMID"/>
      <sheetName val="Growth&amp;Price Assump"/>
      <sheetName val="GeoBop.xls"/>
      <sheetName val="Prg-A"/>
      <sheetName val="Control"/>
      <sheetName val="A"/>
      <sheetName val="J(Priv.Cap)"/>
      <sheetName val="Indic"/>
      <sheetName val="Tasas"/>
      <sheetName val="data-diaria"/>
      <sheetName val="BOP Summary"/>
      <sheetName val="Main_Output_Table"/>
      <sheetName val="BoP_Sum_(comp)"/>
      <sheetName val="DS_after2001_(2)"/>
      <sheetName val="Chart1_DS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Table 4"/>
      <sheetName val="tab 15"/>
      <sheetName val="PRIVATE"/>
      <sheetName val="si"/>
      <sheetName val="WAEMU_DMX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MFLOW96.XLS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#REF"/>
      <sheetName val="[MFLOW96.XLS]__DATA1_FAD_WIN__2"/>
      <sheetName val="[MFLOW96.XLS]__data2_WIN_TEMP_2"/>
      <sheetName val="A 11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44 NSFR"/>
    </sheetNames>
    <sheetDataSet>
      <sheetData sheetId="0">
        <row r="8">
          <cell r="C8" t="str">
            <v xml:space="preserve">                                 CBSL Weights</v>
          </cell>
          <cell r="E8" t="str">
            <v xml:space="preserve">                                 CBSL Weights</v>
          </cell>
        </row>
        <row r="9">
          <cell r="B9" t="str">
            <v xml:space="preserve"> Period</v>
          </cell>
          <cell r="C9" t="str">
            <v>NEERTP</v>
          </cell>
          <cell r="D9" t="str">
            <v>NEERCOMP.</v>
          </cell>
          <cell r="E9" t="str">
            <v>REERTP</v>
          </cell>
          <cell r="F9" t="str">
            <v xml:space="preserve"> REERCOM.</v>
          </cell>
        </row>
        <row r="11">
          <cell r="B11" t="str">
            <v>DEC 1988</v>
          </cell>
          <cell r="C11">
            <v>148.04400724001763</v>
          </cell>
          <cell r="D11">
            <v>128.5405637594871</v>
          </cell>
          <cell r="E11">
            <v>98.479881882128467</v>
          </cell>
          <cell r="F11">
            <v>98.377953018831462</v>
          </cell>
        </row>
        <row r="12">
          <cell r="B12" t="str">
            <v>JAN 1989</v>
          </cell>
          <cell r="C12">
            <v>149.46890559531408</v>
          </cell>
          <cell r="D12">
            <v>128.0592929898813</v>
          </cell>
          <cell r="E12">
            <v>97.920339324506472</v>
          </cell>
          <cell r="F12">
            <v>96.480115499973962</v>
          </cell>
        </row>
        <row r="13">
          <cell r="B13" t="str">
            <v>FEB 1989</v>
          </cell>
          <cell r="C13">
            <v>150.12514367653412</v>
          </cell>
          <cell r="D13">
            <v>128.09869538230274</v>
          </cell>
          <cell r="E13">
            <v>97.206908145403872</v>
          </cell>
          <cell r="F13">
            <v>95.309194690802897</v>
          </cell>
        </row>
        <row r="14">
          <cell r="B14" t="str">
            <v>MAR 1989</v>
          </cell>
          <cell r="C14">
            <v>149.73245451055308</v>
          </cell>
          <cell r="D14">
            <v>127.3119361097873</v>
          </cell>
          <cell r="E14">
            <v>97.391938870391769</v>
          </cell>
          <cell r="F14">
            <v>95.094220984241929</v>
          </cell>
        </row>
        <row r="15">
          <cell r="B15" t="str">
            <v>APR 1989</v>
          </cell>
          <cell r="C15">
            <v>147.43210485164562</v>
          </cell>
          <cell r="D15">
            <v>124.99934062016017</v>
          </cell>
          <cell r="E15">
            <v>96.143835462370802</v>
          </cell>
          <cell r="F15">
            <v>93.756987280824461</v>
          </cell>
        </row>
        <row r="16">
          <cell r="B16" t="str">
            <v>MAY 1989</v>
          </cell>
          <cell r="C16">
            <v>149.28319316522214</v>
          </cell>
          <cell r="D16">
            <v>124.49524296424815</v>
          </cell>
          <cell r="E16">
            <v>97.779305639300361</v>
          </cell>
          <cell r="F16">
            <v>93.490709143786617</v>
          </cell>
        </row>
        <row r="17">
          <cell r="B17" t="str">
            <v>JUN 1989</v>
          </cell>
          <cell r="C17">
            <v>150.69245175576174</v>
          </cell>
          <cell r="D17">
            <v>124.73536706150109</v>
          </cell>
          <cell r="E17">
            <v>100.46710161885659</v>
          </cell>
          <cell r="F17">
            <v>95.155853176279081</v>
          </cell>
        </row>
        <row r="18">
          <cell r="B18" t="str">
            <v>JUL 1989</v>
          </cell>
          <cell r="C18">
            <v>146.45912155803134</v>
          </cell>
          <cell r="D18">
            <v>122.89372893303489</v>
          </cell>
          <cell r="E18">
            <v>97.450264091222223</v>
          </cell>
          <cell r="F18">
            <v>93.339575069744185</v>
          </cell>
        </row>
        <row r="19">
          <cell r="B19" t="str">
            <v>AUG 1989</v>
          </cell>
          <cell r="C19">
            <v>140.97767361993323</v>
          </cell>
          <cell r="D19">
            <v>117.96491287598106</v>
          </cell>
          <cell r="E19">
            <v>95.758467129650256</v>
          </cell>
          <cell r="F19">
            <v>91.214262635466739</v>
          </cell>
        </row>
        <row r="20">
          <cell r="B20" t="str">
            <v>SEP 1989</v>
          </cell>
          <cell r="C20">
            <v>130.7236680723955</v>
          </cell>
          <cell r="D20">
            <v>108.874908408089</v>
          </cell>
          <cell r="E20">
            <v>89.062788279954972</v>
          </cell>
          <cell r="F20">
            <v>84.410126714524367</v>
          </cell>
        </row>
        <row r="21">
          <cell r="B21" t="str">
            <v>OCT 1989</v>
          </cell>
          <cell r="C21">
            <v>127.55223098358512</v>
          </cell>
          <cell r="D21">
            <v>107.36084531021253</v>
          </cell>
          <cell r="E21">
            <v>87.445972632419242</v>
          </cell>
          <cell r="F21">
            <v>83.739823657070602</v>
          </cell>
        </row>
        <row r="22">
          <cell r="B22" t="str">
            <v>NOV 1989</v>
          </cell>
          <cell r="C22">
            <v>127.56816069186161</v>
          </cell>
          <cell r="D22">
            <v>107.74551689126466</v>
          </cell>
          <cell r="E22">
            <v>89.281555749395167</v>
          </cell>
          <cell r="F22">
            <v>85.630410583416818</v>
          </cell>
        </row>
        <row r="23">
          <cell r="B23" t="str">
            <v>DEC 1989</v>
          </cell>
          <cell r="C23">
            <v>126.19295395601041</v>
          </cell>
          <cell r="D23">
            <v>107.47790736450287</v>
          </cell>
          <cell r="E23">
            <v>91.547100782263968</v>
          </cell>
          <cell r="F23">
            <v>88.615642959459151</v>
          </cell>
        </row>
        <row r="24">
          <cell r="B24" t="str">
            <v>JAN 1990</v>
          </cell>
          <cell r="C24">
            <v>126.1586793824255</v>
          </cell>
          <cell r="D24">
            <v>109.29136865783538</v>
          </cell>
          <cell r="E24">
            <v>93.162759184828715</v>
          </cell>
          <cell r="F24">
            <v>91.826865802535835</v>
          </cell>
        </row>
        <row r="25">
          <cell r="B25" t="str">
            <v>FEB 1990</v>
          </cell>
          <cell r="C25">
            <v>125.56402124183427</v>
          </cell>
          <cell r="D25">
            <v>109.38664457517466</v>
          </cell>
          <cell r="E25">
            <v>93.761478192303088</v>
          </cell>
          <cell r="F25">
            <v>92.903977465023686</v>
          </cell>
        </row>
        <row r="26">
          <cell r="B26" t="str">
            <v>MAR 1990</v>
          </cell>
          <cell r="C26">
            <v>127.28042815666674</v>
          </cell>
          <cell r="D26">
            <v>110.05926662992871</v>
          </cell>
          <cell r="E26">
            <v>95.618067958756626</v>
          </cell>
          <cell r="F26">
            <v>93.974625474078024</v>
          </cell>
        </row>
        <row r="27">
          <cell r="B27" t="str">
            <v>APR 1990</v>
          </cell>
          <cell r="C27">
            <v>127.57734972938783</v>
          </cell>
          <cell r="D27">
            <v>110.57647005544773</v>
          </cell>
          <cell r="E27">
            <v>96.309025070312728</v>
          </cell>
          <cell r="F27">
            <v>94.681534906289798</v>
          </cell>
        </row>
        <row r="28">
          <cell r="B28" t="str">
            <v>MAY 1990</v>
          </cell>
          <cell r="C28">
            <v>126.66307974639147</v>
          </cell>
          <cell r="D28">
            <v>110.78504955712263</v>
          </cell>
          <cell r="E28">
            <v>96.888380547505193</v>
          </cell>
          <cell r="F28">
            <v>96.148597942304079</v>
          </cell>
        </row>
        <row r="29">
          <cell r="B29" t="str">
            <v>JUN 1990</v>
          </cell>
          <cell r="C29">
            <v>126.91747256727517</v>
          </cell>
          <cell r="D29">
            <v>111.2381684272991</v>
          </cell>
          <cell r="E29">
            <v>97.979698986521555</v>
          </cell>
          <cell r="F29">
            <v>97.057588987367083</v>
          </cell>
        </row>
        <row r="30">
          <cell r="B30" t="str">
            <v>JUL 1990</v>
          </cell>
          <cell r="C30">
            <v>125.08772674003028</v>
          </cell>
          <cell r="D30">
            <v>110.86803473262088</v>
          </cell>
          <cell r="E30">
            <v>97.585113623000623</v>
          </cell>
          <cell r="F30">
            <v>97.574536630473119</v>
          </cell>
        </row>
        <row r="31">
          <cell r="B31" t="str">
            <v>AUG 1990</v>
          </cell>
          <cell r="C31">
            <v>123.299670444909</v>
          </cell>
          <cell r="D31">
            <v>110.73093941836449</v>
          </cell>
          <cell r="E31">
            <v>95.433708388860467</v>
          </cell>
          <cell r="F31">
            <v>96.863519756810391</v>
          </cell>
        </row>
        <row r="32">
          <cell r="B32" t="str">
            <v>SEP 1990</v>
          </cell>
          <cell r="C32">
            <v>123.03862673944532</v>
          </cell>
          <cell r="D32">
            <v>111.23215139325248</v>
          </cell>
          <cell r="E32">
            <v>95.06332778853988</v>
          </cell>
          <cell r="F32">
            <v>97.273938156207009</v>
          </cell>
        </row>
        <row r="33">
          <cell r="B33" t="str">
            <v>OCT 1990</v>
          </cell>
          <cell r="C33">
            <v>120.12855431218804</v>
          </cell>
          <cell r="D33">
            <v>110.20970556830787</v>
          </cell>
          <cell r="E33">
            <v>92.346504502424111</v>
          </cell>
          <cell r="F33">
            <v>95.90177460662575</v>
          </cell>
        </row>
        <row r="34">
          <cell r="B34" t="str">
            <v>NOV 1990</v>
          </cell>
          <cell r="C34">
            <v>119.48530923880872</v>
          </cell>
          <cell r="D34">
            <v>110.3589462619797</v>
          </cell>
          <cell r="E34">
            <v>95.704797983352051</v>
          </cell>
          <cell r="F34">
            <v>99.697692242633025</v>
          </cell>
        </row>
        <row r="35">
          <cell r="B35" t="str">
            <v>DEC 1990</v>
          </cell>
          <cell r="C35">
            <v>120.82657901574839</v>
          </cell>
          <cell r="D35">
            <v>111.2582748694104</v>
          </cell>
          <cell r="E35">
            <v>98.474255710772113</v>
          </cell>
          <cell r="F35">
            <v>101.96308098431167</v>
          </cell>
        </row>
        <row r="36">
          <cell r="B36" t="str">
            <v>Jan91</v>
          </cell>
          <cell r="C36">
            <v>121.17098526897986</v>
          </cell>
          <cell r="D36">
            <v>111.67764637108912</v>
          </cell>
          <cell r="E36">
            <v>96.900052231345228</v>
          </cell>
          <cell r="F36">
            <v>100.32217315342744</v>
          </cell>
        </row>
        <row r="37">
          <cell r="B37" t="str">
            <v>FEB 1991</v>
          </cell>
          <cell r="C37">
            <v>119.40023554035176</v>
          </cell>
          <cell r="D37">
            <v>111.25299500385442</v>
          </cell>
          <cell r="E37">
            <v>95.119206637910935</v>
          </cell>
          <cell r="F37">
            <v>99.229808536133604</v>
          </cell>
        </row>
        <row r="38">
          <cell r="B38" t="str">
            <v>MAR 1991</v>
          </cell>
          <cell r="C38">
            <v>122.67870775467499</v>
          </cell>
          <cell r="D38">
            <v>112.07272890292064</v>
          </cell>
          <cell r="E38">
            <v>99.182211172862893</v>
          </cell>
          <cell r="F38">
            <v>101.29925501961921</v>
          </cell>
        </row>
        <row r="39">
          <cell r="B39" t="str">
            <v>APR 1991</v>
          </cell>
          <cell r="C39">
            <v>124.82502878315937</v>
          </cell>
          <cell r="D39">
            <v>112.88715530437609</v>
          </cell>
          <cell r="E39">
            <v>101.46649768390775</v>
          </cell>
          <cell r="F39">
            <v>102.49096596894687</v>
          </cell>
        </row>
        <row r="40">
          <cell r="B40" t="str">
            <v>MAY 1991</v>
          </cell>
          <cell r="C40">
            <v>125.08870573558005</v>
          </cell>
          <cell r="D40">
            <v>113.13200656855614</v>
          </cell>
          <cell r="E40">
            <v>102.65617924220003</v>
          </cell>
          <cell r="F40">
            <v>103.61489326655371</v>
          </cell>
        </row>
        <row r="41">
          <cell r="B41" t="str">
            <v>JUN 1991</v>
          </cell>
          <cell r="C41">
            <v>126.14512067502039</v>
          </cell>
          <cell r="D41">
            <v>113.10151177314469</v>
          </cell>
          <cell r="E41">
            <v>104.53774605693073</v>
          </cell>
          <cell r="F41">
            <v>104.15686740234599</v>
          </cell>
        </row>
        <row r="42">
          <cell r="B42" t="str">
            <v>JUL 1991</v>
          </cell>
          <cell r="C42">
            <v>128.01340147918052</v>
          </cell>
          <cell r="D42">
            <v>117.40544146657423</v>
          </cell>
          <cell r="E42">
            <v>105.35124764917981</v>
          </cell>
          <cell r="F42">
            <v>107.194829887794</v>
          </cell>
        </row>
        <row r="43">
          <cell r="B43" t="str">
            <v>AUG 1991</v>
          </cell>
          <cell r="C43">
            <v>125.49441633731296</v>
          </cell>
          <cell r="D43">
            <v>116.12436484870419</v>
          </cell>
          <cell r="E43">
            <v>102.74320431410881</v>
          </cell>
          <cell r="F43">
            <v>104.81063756793591</v>
          </cell>
        </row>
        <row r="44">
          <cell r="B44" t="str">
            <v>SEP 1991</v>
          </cell>
          <cell r="C44">
            <v>123.81525417083057</v>
          </cell>
          <cell r="D44">
            <v>115.5407571624682</v>
          </cell>
          <cell r="E44">
            <v>99.744684820251337</v>
          </cell>
          <cell r="F44">
            <v>102.44562414196857</v>
          </cell>
        </row>
        <row r="45">
          <cell r="B45" t="str">
            <v>OCT 1991</v>
          </cell>
          <cell r="C45">
            <v>122.71273804670466</v>
          </cell>
          <cell r="D45">
            <v>114.86952184266342</v>
          </cell>
          <cell r="E45">
            <v>99.173105971497009</v>
          </cell>
          <cell r="F45">
            <v>102.1552086187759</v>
          </cell>
        </row>
        <row r="46">
          <cell r="B46" t="str">
            <v>NOV 1991</v>
          </cell>
          <cell r="C46">
            <v>120.73885626945734</v>
          </cell>
          <cell r="D46">
            <v>114.07012459646327</v>
          </cell>
          <cell r="E46">
            <v>100.14570942909889</v>
          </cell>
          <cell r="F46">
            <v>104.11484282201292</v>
          </cell>
        </row>
        <row r="47">
          <cell r="B47" t="str">
            <v>DEC 1991</v>
          </cell>
          <cell r="C47">
            <v>118.99894563758417</v>
          </cell>
          <cell r="D47">
            <v>113.43073086865807</v>
          </cell>
          <cell r="E47">
            <v>100.31343254829149</v>
          </cell>
          <cell r="F47">
            <v>104.96127771450074</v>
          </cell>
        </row>
        <row r="48">
          <cell r="B48" t="str">
            <v>Jan1992</v>
          </cell>
          <cell r="C48">
            <v>118.24059794994247</v>
          </cell>
          <cell r="D48">
            <v>112.6802487381333</v>
          </cell>
          <cell r="E48">
            <v>101.02297783364239</v>
          </cell>
          <cell r="F48">
            <v>105.30115264380815</v>
          </cell>
        </row>
        <row r="49">
          <cell r="B49" t="str">
            <v>FEB 1992</v>
          </cell>
          <cell r="C49">
            <v>118.84261238460175</v>
          </cell>
          <cell r="D49">
            <v>112.1310948677218</v>
          </cell>
          <cell r="E49">
            <v>99.926757156475574</v>
          </cell>
          <cell r="F49">
            <v>102.99109525414214</v>
          </cell>
        </row>
        <row r="50">
          <cell r="B50" t="str">
            <v>MAR 1992</v>
          </cell>
          <cell r="C50">
            <v>120.7979561270736</v>
          </cell>
          <cell r="D50">
            <v>114.65183917986916</v>
          </cell>
          <cell r="E50">
            <v>101.75455809969964</v>
          </cell>
          <cell r="F50">
            <v>105.42080525401956</v>
          </cell>
        </row>
        <row r="51">
          <cell r="B51" t="str">
            <v>APR 1992</v>
          </cell>
          <cell r="C51">
            <v>120.05923447936782</v>
          </cell>
          <cell r="D51">
            <v>114.83988364196361</v>
          </cell>
          <cell r="E51">
            <v>102.05339372862279</v>
          </cell>
          <cell r="F51">
            <v>106.57699315880272</v>
          </cell>
        </row>
        <row r="52">
          <cell r="B52" t="str">
            <v>MAY 1992</v>
          </cell>
          <cell r="C52">
            <v>118.37722067592941</v>
          </cell>
          <cell r="D52">
            <v>113.90927838541168</v>
          </cell>
          <cell r="E52">
            <v>101.94067291093354</v>
          </cell>
          <cell r="F52">
            <v>106.86614652487764</v>
          </cell>
        </row>
        <row r="53">
          <cell r="B53" t="str">
            <v>JUN 1992</v>
          </cell>
          <cell r="C53">
            <v>116.21364343064094</v>
          </cell>
          <cell r="D53">
            <v>112.79699100887379</v>
          </cell>
          <cell r="E53">
            <v>103.29610922103826</v>
          </cell>
          <cell r="F53">
            <v>109.00854051400934</v>
          </cell>
        </row>
        <row r="54">
          <cell r="B54" t="str">
            <v>JUL 1992</v>
          </cell>
          <cell r="C54">
            <v>114.13869989116817</v>
          </cell>
          <cell r="D54">
            <v>112.26088513690087</v>
          </cell>
          <cell r="E54">
            <v>99.351499505636951</v>
          </cell>
          <cell r="F54">
            <v>105.84601444691391</v>
          </cell>
        </row>
        <row r="55">
          <cell r="B55" t="str">
            <v>AUG 1992</v>
          </cell>
          <cell r="C55">
            <v>113.20537363755027</v>
          </cell>
          <cell r="D55">
            <v>111.99393987402104</v>
          </cell>
          <cell r="E55">
            <v>97.424673936730287</v>
          </cell>
          <cell r="F55">
            <v>104.21927142889719</v>
          </cell>
        </row>
        <row r="56">
          <cell r="B56" t="str">
            <v>SEP 1992</v>
          </cell>
          <cell r="C56">
            <v>113.51157179515012</v>
          </cell>
          <cell r="D56">
            <v>111.55922835849175</v>
          </cell>
          <cell r="E56">
            <v>98.712247278083737</v>
          </cell>
          <cell r="F56">
            <v>104.87651212840538</v>
          </cell>
        </row>
        <row r="57">
          <cell r="B57" t="str">
            <v>OCT 1992</v>
          </cell>
          <cell r="C57">
            <v>114.60249359035228</v>
          </cell>
          <cell r="D57">
            <v>111.08926996126544</v>
          </cell>
          <cell r="E57">
            <v>99.863642248138135</v>
          </cell>
          <cell r="F57">
            <v>104.38341847836041</v>
          </cell>
        </row>
        <row r="58">
          <cell r="B58" t="str">
            <v>NOV 1992</v>
          </cell>
          <cell r="C58">
            <v>117.06405613824523</v>
          </cell>
          <cell r="D58">
            <v>111.13982273213675</v>
          </cell>
          <cell r="E58">
            <v>104.46390055601269</v>
          </cell>
          <cell r="F58">
            <v>107.02584360046646</v>
          </cell>
        </row>
        <row r="59">
          <cell r="B59" t="str">
            <v>DEC 1992</v>
          </cell>
          <cell r="C59">
            <v>116.29202114694445</v>
          </cell>
          <cell r="D59">
            <v>110.85827577526371</v>
          </cell>
          <cell r="E59">
            <v>107.35026015742343</v>
          </cell>
          <cell r="F59">
            <v>110.2142705195682</v>
          </cell>
        </row>
        <row r="60">
          <cell r="B60" t="str">
            <v>Jan93</v>
          </cell>
          <cell r="C60">
            <v>113.91879004614738</v>
          </cell>
          <cell r="D60">
            <v>108.07112239357325</v>
          </cell>
          <cell r="E60">
            <v>107.54796720462362</v>
          </cell>
          <cell r="F60">
            <v>109.69757495533749</v>
          </cell>
        </row>
        <row r="61">
          <cell r="B61" t="str">
            <v>FEB 1993</v>
          </cell>
          <cell r="C61">
            <v>114.9218123167016</v>
          </cell>
          <cell r="D61">
            <v>109.18531789347502</v>
          </cell>
          <cell r="E61">
            <v>107.50065789757366</v>
          </cell>
          <cell r="F61">
            <v>109.70113188782589</v>
          </cell>
        </row>
        <row r="62">
          <cell r="B62" t="str">
            <v>MAR 1993</v>
          </cell>
          <cell r="C62">
            <v>113.21256093723538</v>
          </cell>
          <cell r="D62">
            <v>107.55371248898541</v>
          </cell>
          <cell r="E62">
            <v>103.62084521065415</v>
          </cell>
          <cell r="F62">
            <v>105.56263302134406</v>
          </cell>
        </row>
        <row r="63">
          <cell r="B63" t="str">
            <v>APR 1993</v>
          </cell>
          <cell r="C63">
            <v>109.415270252319</v>
          </cell>
          <cell r="D63">
            <v>105.34024439139829</v>
          </cell>
          <cell r="E63">
            <v>98.326833428769106</v>
          </cell>
          <cell r="F63">
            <v>101.4599305679173</v>
          </cell>
        </row>
        <row r="64">
          <cell r="B64" t="str">
            <v>MAY 1993</v>
          </cell>
          <cell r="C64">
            <v>108.73989259230787</v>
          </cell>
          <cell r="D64">
            <v>104.90203187729098</v>
          </cell>
          <cell r="E64">
            <v>99.663554515917511</v>
          </cell>
          <cell r="F64">
            <v>102.83428133031296</v>
          </cell>
        </row>
        <row r="65">
          <cell r="B65" t="str">
            <v>JUN 1993</v>
          </cell>
          <cell r="C65">
            <v>108.88465614816585</v>
          </cell>
          <cell r="D65">
            <v>104.61381206783125</v>
          </cell>
          <cell r="E65">
            <v>101.83948264348888</v>
          </cell>
          <cell r="F65">
            <v>104.31022269819734</v>
          </cell>
        </row>
        <row r="66">
          <cell r="B66" t="str">
            <v>JUL 1993</v>
          </cell>
          <cell r="C66">
            <v>108.79958361323173</v>
          </cell>
          <cell r="D66">
            <v>103.92361270082228</v>
          </cell>
          <cell r="E66">
            <v>102.40888702049391</v>
          </cell>
          <cell r="F66">
            <v>104.05712766017173</v>
          </cell>
        </row>
        <row r="67">
          <cell r="B67" t="str">
            <v>AUG 1993</v>
          </cell>
          <cell r="C67">
            <v>108.17766912469878</v>
          </cell>
          <cell r="D67">
            <v>103.60678834413181</v>
          </cell>
          <cell r="E67">
            <v>101.65640613465024</v>
          </cell>
          <cell r="F67">
            <v>103.36895639968652</v>
          </cell>
        </row>
        <row r="68">
          <cell r="B68" t="str">
            <v>SEP 1993</v>
          </cell>
          <cell r="C68">
            <v>107.24525877600468</v>
          </cell>
          <cell r="D68">
            <v>103.37431060465066</v>
          </cell>
          <cell r="E68">
            <v>99.188145376255989</v>
          </cell>
          <cell r="F68">
            <v>101.12739714425871</v>
          </cell>
        </row>
        <row r="69">
          <cell r="B69" t="str">
            <v>OCT 1993</v>
          </cell>
          <cell r="C69">
            <v>107.54990955427193</v>
          </cell>
          <cell r="D69">
            <v>103.04201109276616</v>
          </cell>
          <cell r="E69">
            <v>97.209598671732763</v>
          </cell>
          <cell r="F69">
            <v>100.5137531363756</v>
          </cell>
        </row>
        <row r="70">
          <cell r="B70" t="str">
            <v>NOV 1993</v>
          </cell>
          <cell r="C70">
            <v>108.12545512411671</v>
          </cell>
          <cell r="D70">
            <v>102.89887328186957</v>
          </cell>
          <cell r="E70">
            <v>103.35721513600943</v>
          </cell>
          <cell r="F70">
            <v>103.63903139297777</v>
          </cell>
        </row>
        <row r="71">
          <cell r="B71" t="str">
            <v>DEC 1993</v>
          </cell>
          <cell r="C71">
            <v>107.87672337735674</v>
          </cell>
          <cell r="D71">
            <v>102.58956115489508</v>
          </cell>
          <cell r="E71">
            <v>105.53501105187573</v>
          </cell>
          <cell r="F71">
            <v>105.51883243935029</v>
          </cell>
        </row>
        <row r="72">
          <cell r="B72" t="str">
            <v>Jan94</v>
          </cell>
          <cell r="C72">
            <v>108.04068802609576</v>
          </cell>
          <cell r="D72">
            <v>102.54198396935845</v>
          </cell>
          <cell r="E72">
            <v>107.9685061805927</v>
          </cell>
          <cell r="F72">
            <v>107.45466014858668</v>
          </cell>
        </row>
        <row r="73">
          <cell r="B73" t="str">
            <v>FEB 1994</v>
          </cell>
          <cell r="C73">
            <v>109.28712921208967</v>
          </cell>
          <cell r="D73">
            <v>105.8350446628373</v>
          </cell>
          <cell r="E73">
            <v>109.47276034405647</v>
          </cell>
          <cell r="F73">
            <v>110.05264630643329</v>
          </cell>
        </row>
        <row r="74">
          <cell r="B74" t="str">
            <v>Mar 1994</v>
          </cell>
          <cell r="C74">
            <v>109.03773365392949</v>
          </cell>
          <cell r="D74">
            <v>106.32163413473192</v>
          </cell>
          <cell r="E74">
            <v>109.32850022471813</v>
          </cell>
          <cell r="F74">
            <v>110.65037101245971</v>
          </cell>
        </row>
        <row r="75">
          <cell r="B75" t="str">
            <v>APR 1994</v>
          </cell>
          <cell r="C75">
            <v>109.00908342649664</v>
          </cell>
          <cell r="D75">
            <v>106.09265052734013</v>
          </cell>
          <cell r="E75">
            <v>109.6940908486708</v>
          </cell>
          <cell r="F75">
            <v>110.59702062196376</v>
          </cell>
        </row>
        <row r="76">
          <cell r="B76" t="str">
            <v>MAY 1994</v>
          </cell>
          <cell r="C76">
            <v>108.190332339487</v>
          </cell>
          <cell r="D76">
            <v>105.64640372042211</v>
          </cell>
          <cell r="E76">
            <v>106.31616379303375</v>
          </cell>
          <cell r="F76">
            <v>107.22318702762917</v>
          </cell>
        </row>
        <row r="77">
          <cell r="B77" t="str">
            <v>JUN 1994</v>
          </cell>
          <cell r="C77">
            <v>107.06216542216892</v>
          </cell>
          <cell r="D77">
            <v>104.98701348826359</v>
          </cell>
          <cell r="E77">
            <v>105.02751044846988</v>
          </cell>
          <cell r="F77">
            <v>105.90945734726823</v>
          </cell>
        </row>
        <row r="78">
          <cell r="B78" t="str">
            <v>JUL 1994</v>
          </cell>
          <cell r="C78">
            <v>106.27352693574619</v>
          </cell>
          <cell r="D78">
            <v>105.35042631830613</v>
          </cell>
          <cell r="E78">
            <v>100.85397192039929</v>
          </cell>
          <cell r="F78">
            <v>102.26889597021358</v>
          </cell>
        </row>
        <row r="79">
          <cell r="B79" t="str">
            <v>AUG 1994</v>
          </cell>
          <cell r="C79">
            <v>105.79252756703264</v>
          </cell>
          <cell r="D79">
            <v>104.35222088308483</v>
          </cell>
          <cell r="E79">
            <v>101.20945755625353</v>
          </cell>
          <cell r="F79">
            <v>101.98582708278525</v>
          </cell>
        </row>
        <row r="80">
          <cell r="B80" t="str">
            <v>SEP 1994</v>
          </cell>
          <cell r="C80">
            <v>105.11087534933121</v>
          </cell>
          <cell r="D80">
            <v>103.95228595513321</v>
          </cell>
          <cell r="E80">
            <v>96.623878493596649</v>
          </cell>
          <cell r="F80">
            <v>97.389626611480679</v>
          </cell>
        </row>
        <row r="81">
          <cell r="B81" t="str">
            <v>OCT 1994</v>
          </cell>
          <cell r="C81">
            <v>104.65265195383952</v>
          </cell>
          <cell r="D81">
            <v>104.02047263334755</v>
          </cell>
          <cell r="E81">
            <v>95.211941485391861</v>
          </cell>
          <cell r="F81">
            <v>96.199690325281367</v>
          </cell>
        </row>
        <row r="82">
          <cell r="B82" t="str">
            <v>NOV 1994</v>
          </cell>
          <cell r="C82">
            <v>104.98610862727708</v>
          </cell>
          <cell r="D82">
            <v>104.0291717274893</v>
          </cell>
          <cell r="E82">
            <v>98.290597915548517</v>
          </cell>
          <cell r="F82">
            <v>98.769591482256587</v>
          </cell>
        </row>
        <row r="83">
          <cell r="B83" t="str">
            <v>DEC 1994</v>
          </cell>
          <cell r="C83">
            <v>105.00570872624937</v>
          </cell>
          <cell r="D83">
            <v>103.21491301757817</v>
          </cell>
          <cell r="E83">
            <v>102.10714918399256</v>
          </cell>
          <cell r="F83">
            <v>101.72976310463447</v>
          </cell>
        </row>
        <row r="84">
          <cell r="B84" t="str">
            <v>Jan  95</v>
          </cell>
          <cell r="C84">
            <v>103.56497618250127</v>
          </cell>
          <cell r="D84">
            <v>102.25829752718492</v>
          </cell>
          <cell r="E84">
            <v>101.03022870149749</v>
          </cell>
          <cell r="F84">
            <v>100.86344281421695</v>
          </cell>
        </row>
        <row r="85">
          <cell r="B85" t="str">
            <v>FEB 1995</v>
          </cell>
          <cell r="C85">
            <v>103.05203518417407</v>
          </cell>
          <cell r="D85">
            <v>102.04858804569439</v>
          </cell>
          <cell r="E85">
            <v>100.08537566866107</v>
          </cell>
          <cell r="F85">
            <v>100.18561148935822</v>
          </cell>
        </row>
        <row r="86">
          <cell r="B86" t="str">
            <v>MAR 1995</v>
          </cell>
          <cell r="C86">
            <v>101.54464305731736</v>
          </cell>
          <cell r="D86">
            <v>102.08906462721073</v>
          </cell>
          <cell r="E86">
            <v>96.766179328716021</v>
          </cell>
          <cell r="F86">
            <v>98.141832954998506</v>
          </cell>
        </row>
        <row r="87">
          <cell r="B87" t="str">
            <v>APR 1995</v>
          </cell>
          <cell r="C87">
            <v>100.47736299748274</v>
          </cell>
          <cell r="D87">
            <v>101.70024142629299</v>
          </cell>
          <cell r="E87">
            <v>97.515209904586484</v>
          </cell>
          <cell r="F87">
            <v>99.375792208535017</v>
          </cell>
        </row>
        <row r="88">
          <cell r="B88" t="str">
            <v>MAY 1995</v>
          </cell>
          <cell r="C88">
            <v>100.38699939467196</v>
          </cell>
          <cell r="D88">
            <v>100.83910070433674</v>
          </cell>
          <cell r="E88">
            <v>102.11420391897181</v>
          </cell>
          <cell r="F88">
            <v>103.01841891618768</v>
          </cell>
        </row>
        <row r="89">
          <cell r="B89" t="str">
            <v>JUN 1995</v>
          </cell>
          <cell r="C89">
            <v>99.62141290555239</v>
          </cell>
          <cell r="D89">
            <v>100.25286284263741</v>
          </cell>
          <cell r="E89">
            <v>102.99611378144522</v>
          </cell>
          <cell r="F89">
            <v>103.66907244393735</v>
          </cell>
        </row>
        <row r="90">
          <cell r="B90" t="str">
            <v>JUL 1995</v>
          </cell>
          <cell r="C90">
            <v>102.38046174519995</v>
          </cell>
          <cell r="D90">
            <v>99.412477414667052</v>
          </cell>
          <cell r="E90">
            <v>105.36240070707257</v>
          </cell>
          <cell r="F90">
            <v>101.89311760680376</v>
          </cell>
        </row>
        <row r="91">
          <cell r="B91" t="str">
            <v>AUG 1995</v>
          </cell>
          <cell r="C91">
            <v>99.371485464993427</v>
          </cell>
          <cell r="D91">
            <v>99.245952364985087</v>
          </cell>
          <cell r="E91">
            <v>99.242678023025491</v>
          </cell>
          <cell r="F91">
            <v>98.582512583219639</v>
          </cell>
        </row>
        <row r="92">
          <cell r="B92" t="str">
            <v>SEP 1995</v>
          </cell>
          <cell r="C92">
            <v>99.044359709944132</v>
          </cell>
          <cell r="D92">
            <v>99.02966768685431</v>
          </cell>
          <cell r="E92">
            <v>96.928765020507711</v>
          </cell>
          <cell r="F92">
            <v>96.27237944002546</v>
          </cell>
        </row>
        <row r="93">
          <cell r="B93" t="str">
            <v>OCT 1995</v>
          </cell>
          <cell r="C93">
            <v>97.83955989675556</v>
          </cell>
          <cell r="D93">
            <v>98.750079640000791</v>
          </cell>
          <cell r="E93">
            <v>97.387756386771443</v>
          </cell>
          <cell r="F93">
            <v>97.454223007582385</v>
          </cell>
        </row>
        <row r="94">
          <cell r="B94" t="str">
            <v>NOV 1995</v>
          </cell>
          <cell r="C94">
            <v>96.815001584751812</v>
          </cell>
          <cell r="D94">
            <v>97.74093644272395</v>
          </cell>
          <cell r="E94">
            <v>100.09338390372979</v>
          </cell>
          <cell r="F94">
            <v>99.969276934367684</v>
          </cell>
        </row>
        <row r="95">
          <cell r="B95" t="str">
            <v>DEC 1995</v>
          </cell>
          <cell r="C95">
            <v>96.197721223330916</v>
          </cell>
          <cell r="D95">
            <v>96.813186306593039</v>
          </cell>
          <cell r="E95">
            <v>100.85187870826685</v>
          </cell>
          <cell r="F95">
            <v>100.84360059111006</v>
          </cell>
        </row>
        <row r="96">
          <cell r="B96" t="str">
            <v>Jan96</v>
          </cell>
          <cell r="C96">
            <v>96.654955443165292</v>
          </cell>
          <cell r="D96">
            <v>96.868342425296063</v>
          </cell>
          <cell r="E96">
            <v>101.43844219779217</v>
          </cell>
          <cell r="F96">
            <v>100.8507763544972</v>
          </cell>
        </row>
        <row r="97">
          <cell r="B97" t="str">
            <v>FEB 1996</v>
          </cell>
          <cell r="C97">
            <v>97.067162001117197</v>
          </cell>
          <cell r="D97">
            <v>97.881577171750422</v>
          </cell>
          <cell r="E97">
            <v>101.95500589093595</v>
          </cell>
          <cell r="F97">
            <v>101.82874077859449</v>
          </cell>
        </row>
        <row r="98">
          <cell r="B98" t="str">
            <v>MAR 1996</v>
          </cell>
          <cell r="C98">
            <v>96.811571361179219</v>
          </cell>
          <cell r="D98">
            <v>96.697261822413012</v>
          </cell>
          <cell r="E98">
            <v>101.35879073233075</v>
          </cell>
          <cell r="F98">
            <v>100.25572117949997</v>
          </cell>
        </row>
        <row r="99">
          <cell r="B99" t="str">
            <v>APR 1996</v>
          </cell>
          <cell r="C99">
            <v>97.166544096698885</v>
          </cell>
          <cell r="D99">
            <v>96.336381282409135</v>
          </cell>
          <cell r="E99">
            <v>104.18936818706764</v>
          </cell>
          <cell r="F99">
            <v>101.99651561685474</v>
          </cell>
        </row>
        <row r="100">
          <cell r="B100" t="str">
            <v>May 1996</v>
          </cell>
          <cell r="C100">
            <v>96.672285058481364</v>
          </cell>
          <cell r="D100">
            <v>95.085121881455422</v>
          </cell>
          <cell r="E100">
            <v>108.34202118272465</v>
          </cell>
          <cell r="F100">
            <v>105.27103854038413</v>
          </cell>
        </row>
        <row r="101">
          <cell r="B101" t="str">
            <v>June 1996</v>
          </cell>
          <cell r="C101">
            <v>95.88531886116445</v>
          </cell>
          <cell r="D101">
            <v>94.781709339099137</v>
          </cell>
          <cell r="E101">
            <v>111.79829253983542</v>
          </cell>
          <cell r="F101">
            <v>108.69755271641884</v>
          </cell>
        </row>
        <row r="102">
          <cell r="B102" t="str">
            <v>July 1996</v>
          </cell>
          <cell r="C102">
            <v>95.367858599259776</v>
          </cell>
          <cell r="D102">
            <v>95.573638345726081</v>
          </cell>
          <cell r="E102">
            <v>109.90861224040228</v>
          </cell>
          <cell r="F102">
            <v>108.18300851583211</v>
          </cell>
        </row>
        <row r="103">
          <cell r="B103" t="str">
            <v>Aug 1996</v>
          </cell>
          <cell r="C103">
            <v>94.638370341984327</v>
          </cell>
          <cell r="D103">
            <v>95.192791320947975</v>
          </cell>
          <cell r="E103">
            <v>109.00405948940364</v>
          </cell>
          <cell r="F103">
            <v>107.21045047851568</v>
          </cell>
        </row>
        <row r="104">
          <cell r="B104" t="str">
            <v>Sep 1996</v>
          </cell>
          <cell r="C104">
            <v>94.314389329077642</v>
          </cell>
          <cell r="D104">
            <v>94.608541665889376</v>
          </cell>
          <cell r="E104">
            <v>108.67013620040638</v>
          </cell>
          <cell r="F104">
            <v>106.6119039903918</v>
          </cell>
        </row>
        <row r="105">
          <cell r="B105" t="str">
            <v>Oct 1996</v>
          </cell>
          <cell r="C105">
            <v>94.065596474698594</v>
          </cell>
          <cell r="D105">
            <v>94.186726850804348</v>
          </cell>
          <cell r="E105">
            <v>108.61969825589043</v>
          </cell>
          <cell r="F105">
            <v>106.41459664019477</v>
          </cell>
        </row>
        <row r="106">
          <cell r="B106" t="str">
            <v>Nov 1996</v>
          </cell>
          <cell r="C106">
            <v>93.508709934700818</v>
          </cell>
          <cell r="D106">
            <v>94.244223254409164</v>
          </cell>
          <cell r="E106">
            <v>109.00017369926663</v>
          </cell>
          <cell r="F106">
            <v>107.29757362772527</v>
          </cell>
        </row>
        <row r="107">
          <cell r="B107" t="str">
            <v>Dec 1996</v>
          </cell>
          <cell r="C107">
            <v>93.953562032884932</v>
          </cell>
          <cell r="D107">
            <v>94.342806468539649</v>
          </cell>
          <cell r="E107">
            <v>110.95208232472547</v>
          </cell>
          <cell r="F107">
            <v>108.75347941130534</v>
          </cell>
        </row>
        <row r="108">
          <cell r="B108" t="str">
            <v>Jan  1997</v>
          </cell>
          <cell r="C108">
            <v>94.914502223828009</v>
          </cell>
          <cell r="D108">
            <v>94.541662332438648</v>
          </cell>
          <cell r="E108">
            <v>112.28124534889068</v>
          </cell>
          <cell r="F108">
            <v>109.17088872419332</v>
          </cell>
        </row>
        <row r="109">
          <cell r="B109" t="str">
            <v>Feb1997</v>
          </cell>
          <cell r="C109">
            <v>94.94976729553494</v>
          </cell>
          <cell r="D109">
            <v>93.23192148407702</v>
          </cell>
          <cell r="E109">
            <v>111.37580932161649</v>
          </cell>
          <cell r="F109">
            <v>106.58503722754737</v>
          </cell>
        </row>
        <row r="110">
          <cell r="B110" t="str">
            <v>Mar1997</v>
          </cell>
          <cell r="C110">
            <v>94.93483783320525</v>
          </cell>
          <cell r="D110">
            <v>93.320932070602154</v>
          </cell>
          <cell r="E110">
            <v>110.06239675724649</v>
          </cell>
          <cell r="F110">
            <v>105.55556768531152</v>
          </cell>
        </row>
        <row r="111">
          <cell r="B111" t="str">
            <v>Apr1997</v>
          </cell>
          <cell r="C111">
            <v>94.140317195567889</v>
          </cell>
          <cell r="D111">
            <v>92.419333564059315</v>
          </cell>
          <cell r="E111">
            <v>109.00577928667666</v>
          </cell>
          <cell r="F111">
            <v>104.43185824371722</v>
          </cell>
        </row>
        <row r="112">
          <cell r="B112" t="str">
            <v>May1997</v>
          </cell>
          <cell r="C112">
            <v>92.945489610877644</v>
          </cell>
          <cell r="D112">
            <v>91.752100894518009</v>
          </cell>
          <cell r="E112">
            <v>109.17080224012004</v>
          </cell>
          <cell r="F112">
            <v>105.22709170979643</v>
          </cell>
        </row>
        <row r="113">
          <cell r="B113" t="str">
            <v>Jun1997</v>
          </cell>
          <cell r="C113">
            <v>92.455792214147152</v>
          </cell>
          <cell r="D113">
            <v>91.395066853124391</v>
          </cell>
          <cell r="E113">
            <v>108.91010701475314</v>
          </cell>
          <cell r="F113">
            <v>104.97184315036966</v>
          </cell>
        </row>
        <row r="114">
          <cell r="B114" t="str">
            <v>July 1997</v>
          </cell>
          <cell r="C114">
            <v>93.320554380943122</v>
          </cell>
          <cell r="D114">
            <v>92.901285846382848</v>
          </cell>
          <cell r="E114">
            <v>111.99352695337838</v>
          </cell>
          <cell r="F114">
            <v>108.42410844042411</v>
          </cell>
        </row>
        <row r="115">
          <cell r="B115" t="str">
            <v>Aug 1997</v>
          </cell>
          <cell r="C115">
            <v>94.646004574975464</v>
          </cell>
          <cell r="D115">
            <v>94.279055426301156</v>
          </cell>
          <cell r="E115">
            <v>113.43335309888833</v>
          </cell>
          <cell r="F115">
            <v>109.76260689810286</v>
          </cell>
        </row>
        <row r="116">
          <cell r="B116" t="str">
            <v>Sep 1997</v>
          </cell>
          <cell r="C116">
            <v>95.104415430153438</v>
          </cell>
          <cell r="D116">
            <v>96.766527562515932</v>
          </cell>
          <cell r="E116">
            <v>113.77290802370172</v>
          </cell>
          <cell r="F116">
            <v>112.39582999687052</v>
          </cell>
        </row>
        <row r="117">
          <cell r="B117" t="str">
            <v>Oct 1997</v>
          </cell>
          <cell r="C117">
            <v>94.974820438434961</v>
          </cell>
          <cell r="D117">
            <v>98.276332656121568</v>
          </cell>
          <cell r="E117">
            <v>113.43573026931267</v>
          </cell>
          <cell r="F117">
            <v>113.68633964446944</v>
          </cell>
        </row>
        <row r="118">
          <cell r="B118" t="str">
            <v>Nov 1997</v>
          </cell>
          <cell r="C118">
            <v>95.664870130176354</v>
          </cell>
          <cell r="D118">
            <v>101.77802110119754</v>
          </cell>
          <cell r="E118">
            <v>117.94288714985211</v>
          </cell>
          <cell r="F118">
            <v>121.28711873977348</v>
          </cell>
        </row>
        <row r="119">
          <cell r="B119" t="str">
            <v>Dec 1997</v>
          </cell>
          <cell r="C119">
            <v>99.657291072826283</v>
          </cell>
          <cell r="D119">
            <v>112.44367141527258</v>
          </cell>
          <cell r="E119">
            <v>126.44729405820907</v>
          </cell>
          <cell r="F119">
            <v>137.13977950776629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04826-7DF7-4D2D-9AF0-9CC9D9EFD9E3}">
  <sheetPr>
    <tabColor theme="0"/>
  </sheetPr>
  <dimension ref="A1:DV83"/>
  <sheetViews>
    <sheetView showGridLines="0" tabSelected="1" zoomScaleNormal="100" workbookViewId="0">
      <pane xSplit="106" ySplit="4" topLeftCell="DC5" activePane="bottomRight" state="frozen"/>
      <selection pane="topRight" activeCell="DC1" sqref="DC1"/>
      <selection pane="bottomLeft" activeCell="A5" sqref="A5"/>
      <selection pane="bottomRight" sqref="A1:DW31"/>
    </sheetView>
  </sheetViews>
  <sheetFormatPr defaultColWidth="5.81640625" defaultRowHeight="11.25" x14ac:dyDescent="0.2"/>
  <cols>
    <col min="1" max="1" width="24.90625" style="1" customWidth="1"/>
    <col min="2" max="101" width="5.90625" style="1" hidden="1" customWidth="1"/>
    <col min="102" max="103" width="5.90625" style="2" hidden="1" customWidth="1"/>
    <col min="104" max="109" width="5.90625" style="1" hidden="1" customWidth="1"/>
    <col min="110" max="121" width="5.90625" style="1" customWidth="1"/>
    <col min="122" max="123" width="5.81640625" style="1"/>
    <col min="124" max="124" width="6.90625" style="1" bestFit="1" customWidth="1"/>
    <col min="125" max="126" width="5.81640625" style="1"/>
    <col min="127" max="127" width="3" style="1" customWidth="1"/>
    <col min="128" max="16384" width="5.81640625" style="1"/>
  </cols>
  <sheetData>
    <row r="1" spans="1:126" x14ac:dyDescent="0.2">
      <c r="A1" s="5" t="s">
        <v>61</v>
      </c>
    </row>
    <row r="2" spans="1:126" ht="11.25" customHeight="1" x14ac:dyDescent="0.2">
      <c r="A2" s="84" t="s">
        <v>60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4"/>
      <c r="CP2" s="84"/>
      <c r="CQ2" s="84"/>
      <c r="CR2" s="84"/>
      <c r="CS2" s="84"/>
      <c r="CT2" s="84"/>
      <c r="CU2" s="84"/>
      <c r="CV2" s="84"/>
      <c r="CW2" s="84"/>
      <c r="CX2" s="84"/>
      <c r="CY2" s="84"/>
      <c r="CZ2" s="84"/>
      <c r="DA2" s="84"/>
      <c r="DB2" s="84"/>
      <c r="DC2" s="84"/>
      <c r="DD2" s="84"/>
      <c r="DE2" s="84"/>
      <c r="DF2" s="84"/>
      <c r="DG2" s="84"/>
      <c r="DH2" s="84"/>
      <c r="DI2" s="84"/>
      <c r="DJ2" s="84"/>
      <c r="DK2" s="84"/>
      <c r="DL2" s="84"/>
      <c r="DM2" s="84"/>
      <c r="DN2" s="84"/>
      <c r="DO2" s="84"/>
      <c r="DP2" s="84"/>
      <c r="DQ2" s="84"/>
      <c r="DR2" s="84"/>
      <c r="DS2" s="84"/>
    </row>
    <row r="3" spans="1:126" ht="15" customHeight="1" x14ac:dyDescent="0.2">
      <c r="A3" s="83" t="s">
        <v>59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  <c r="CA3" s="83"/>
      <c r="CB3" s="83"/>
      <c r="CC3" s="83"/>
      <c r="CD3" s="83"/>
      <c r="CE3" s="83"/>
      <c r="CF3" s="83"/>
      <c r="CG3" s="83"/>
      <c r="CH3" s="83"/>
      <c r="CI3" s="83"/>
      <c r="CJ3" s="83"/>
      <c r="CK3" s="83"/>
      <c r="CL3" s="83"/>
      <c r="CM3" s="83"/>
      <c r="CN3" s="83"/>
      <c r="CO3" s="83"/>
      <c r="CP3" s="83"/>
      <c r="CQ3" s="83"/>
      <c r="CR3" s="83"/>
      <c r="CS3" s="83"/>
      <c r="CT3" s="83"/>
      <c r="CU3" s="83"/>
      <c r="CV3" s="83"/>
      <c r="CW3" s="83"/>
      <c r="CX3" s="83"/>
      <c r="CY3" s="83"/>
      <c r="CZ3" s="83"/>
      <c r="DA3" s="83"/>
      <c r="DB3" s="83"/>
      <c r="DC3" s="83"/>
      <c r="DD3" s="83"/>
      <c r="DE3" s="83"/>
      <c r="DF3" s="83"/>
      <c r="DG3" s="83"/>
      <c r="DH3" s="83"/>
      <c r="DI3" s="83"/>
      <c r="DJ3" s="83"/>
      <c r="DK3" s="83"/>
      <c r="DL3" s="83"/>
      <c r="DM3" s="83"/>
      <c r="DN3" s="83"/>
      <c r="DO3" s="83"/>
      <c r="DP3" s="83"/>
      <c r="DQ3" s="83"/>
      <c r="DR3" s="82"/>
      <c r="DS3" s="82"/>
    </row>
    <row r="4" spans="1:126" ht="11.25" customHeight="1" x14ac:dyDescent="0.2">
      <c r="A4" s="37" t="s">
        <v>58</v>
      </c>
      <c r="B4" s="81" t="s">
        <v>57</v>
      </c>
      <c r="C4" s="79"/>
      <c r="D4" s="79"/>
      <c r="E4" s="80"/>
      <c r="F4" s="79" t="s">
        <v>56</v>
      </c>
      <c r="G4" s="79"/>
      <c r="H4" s="79"/>
      <c r="I4" s="80"/>
      <c r="J4" s="81" t="s">
        <v>55</v>
      </c>
      <c r="K4" s="79"/>
      <c r="L4" s="79"/>
      <c r="M4" s="80"/>
      <c r="N4" s="79" t="s">
        <v>54</v>
      </c>
      <c r="O4" s="79"/>
      <c r="P4" s="79"/>
      <c r="Q4" s="80"/>
      <c r="R4" s="79" t="s">
        <v>53</v>
      </c>
      <c r="S4" s="79"/>
      <c r="T4" s="79"/>
      <c r="U4" s="80"/>
      <c r="V4" s="79" t="s">
        <v>52</v>
      </c>
      <c r="W4" s="79"/>
      <c r="X4" s="79"/>
      <c r="Y4" s="80"/>
      <c r="Z4" s="81" t="s">
        <v>51</v>
      </c>
      <c r="AA4" s="79"/>
      <c r="AB4" s="79"/>
      <c r="AC4" s="80"/>
      <c r="AD4" s="81" t="s">
        <v>50</v>
      </c>
      <c r="AE4" s="79"/>
      <c r="AF4" s="79"/>
      <c r="AG4" s="80"/>
      <c r="AH4" s="79" t="s">
        <v>49</v>
      </c>
      <c r="AI4" s="79"/>
      <c r="AJ4" s="79"/>
      <c r="AK4" s="79"/>
      <c r="AL4" s="78" t="s">
        <v>48</v>
      </c>
      <c r="AM4" s="76"/>
      <c r="AN4" s="76"/>
      <c r="AO4" s="77"/>
      <c r="AP4" s="79" t="s">
        <v>47</v>
      </c>
      <c r="AQ4" s="79"/>
      <c r="AR4" s="79"/>
      <c r="AS4" s="79"/>
      <c r="AT4" s="78" t="s">
        <v>46</v>
      </c>
      <c r="AU4" s="76"/>
      <c r="AV4" s="76"/>
      <c r="AW4" s="77"/>
      <c r="AX4" s="76" t="s">
        <v>45</v>
      </c>
      <c r="AY4" s="76"/>
      <c r="AZ4" s="76"/>
      <c r="BA4" s="76"/>
      <c r="BB4" s="78" t="s">
        <v>44</v>
      </c>
      <c r="BC4" s="76"/>
      <c r="BD4" s="76"/>
      <c r="BE4" s="77"/>
      <c r="BF4" s="76" t="s">
        <v>43</v>
      </c>
      <c r="BG4" s="76"/>
      <c r="BH4" s="76"/>
      <c r="BI4" s="76"/>
      <c r="BJ4" s="78" t="s">
        <v>42</v>
      </c>
      <c r="BK4" s="76"/>
      <c r="BL4" s="76"/>
      <c r="BM4" s="77"/>
      <c r="BN4" s="76" t="s">
        <v>41</v>
      </c>
      <c r="BO4" s="76"/>
      <c r="BP4" s="76"/>
      <c r="BQ4" s="76"/>
      <c r="BR4" s="78" t="s">
        <v>40</v>
      </c>
      <c r="BS4" s="76"/>
      <c r="BT4" s="76"/>
      <c r="BU4" s="77"/>
      <c r="BV4" s="76" t="s">
        <v>39</v>
      </c>
      <c r="BW4" s="76"/>
      <c r="BX4" s="76"/>
      <c r="BY4" s="76"/>
      <c r="BZ4" s="78" t="s">
        <v>38</v>
      </c>
      <c r="CA4" s="76"/>
      <c r="CB4" s="76"/>
      <c r="CC4" s="77"/>
      <c r="CD4" s="76" t="s">
        <v>37</v>
      </c>
      <c r="CE4" s="76"/>
      <c r="CF4" s="76"/>
      <c r="CG4" s="76"/>
      <c r="CH4" s="78" t="s">
        <v>36</v>
      </c>
      <c r="CI4" s="76"/>
      <c r="CJ4" s="76"/>
      <c r="CK4" s="77"/>
      <c r="CL4" s="76" t="s">
        <v>35</v>
      </c>
      <c r="CM4" s="76"/>
      <c r="CN4" s="76"/>
      <c r="CO4" s="76"/>
      <c r="CP4" s="78" t="s">
        <v>34</v>
      </c>
      <c r="CQ4" s="76"/>
      <c r="CR4" s="76"/>
      <c r="CS4" s="77"/>
      <c r="CT4" s="76" t="s">
        <v>33</v>
      </c>
      <c r="CU4" s="76"/>
      <c r="CV4" s="76"/>
      <c r="CW4" s="76"/>
      <c r="CX4" s="75" t="s">
        <v>32</v>
      </c>
      <c r="CY4" s="74"/>
      <c r="CZ4" s="74"/>
      <c r="DA4" s="73"/>
      <c r="DB4" s="72" t="s">
        <v>31</v>
      </c>
      <c r="DC4" s="72"/>
      <c r="DD4" s="72"/>
      <c r="DE4" s="72"/>
      <c r="DF4" s="75" t="s">
        <v>30</v>
      </c>
      <c r="DG4" s="74"/>
      <c r="DH4" s="74"/>
      <c r="DI4" s="73"/>
      <c r="DJ4" s="75" t="s">
        <v>29</v>
      </c>
      <c r="DK4" s="74"/>
      <c r="DL4" s="74"/>
      <c r="DM4" s="73"/>
      <c r="DN4" s="72" t="s">
        <v>28</v>
      </c>
      <c r="DO4" s="72"/>
      <c r="DP4" s="72"/>
      <c r="DQ4" s="71"/>
      <c r="DR4" s="70" t="s">
        <v>27</v>
      </c>
      <c r="DS4" s="69"/>
      <c r="DT4" s="69"/>
      <c r="DU4" s="68"/>
      <c r="DV4" s="67" t="s">
        <v>26</v>
      </c>
    </row>
    <row r="5" spans="1:126" ht="11.25" customHeight="1" x14ac:dyDescent="0.2">
      <c r="A5" s="18"/>
      <c r="B5" s="66" t="s">
        <v>24</v>
      </c>
      <c r="C5" s="65" t="s">
        <v>23</v>
      </c>
      <c r="D5" s="65" t="s">
        <v>22</v>
      </c>
      <c r="E5" s="64" t="s">
        <v>21</v>
      </c>
      <c r="F5" s="66" t="s">
        <v>24</v>
      </c>
      <c r="G5" s="65" t="s">
        <v>23</v>
      </c>
      <c r="H5" s="65" t="s">
        <v>22</v>
      </c>
      <c r="I5" s="64" t="s">
        <v>21</v>
      </c>
      <c r="J5" s="66" t="s">
        <v>24</v>
      </c>
      <c r="K5" s="65" t="s">
        <v>23</v>
      </c>
      <c r="L5" s="65" t="s">
        <v>22</v>
      </c>
      <c r="M5" s="64" t="s">
        <v>21</v>
      </c>
      <c r="N5" s="66" t="s">
        <v>24</v>
      </c>
      <c r="O5" s="65" t="s">
        <v>23</v>
      </c>
      <c r="P5" s="65" t="s">
        <v>22</v>
      </c>
      <c r="Q5" s="64" t="s">
        <v>21</v>
      </c>
      <c r="R5" s="66" t="s">
        <v>24</v>
      </c>
      <c r="S5" s="65" t="s">
        <v>23</v>
      </c>
      <c r="T5" s="65" t="s">
        <v>22</v>
      </c>
      <c r="U5" s="64" t="s">
        <v>21</v>
      </c>
      <c r="V5" s="66" t="s">
        <v>24</v>
      </c>
      <c r="W5" s="65" t="s">
        <v>23</v>
      </c>
      <c r="X5" s="65" t="s">
        <v>22</v>
      </c>
      <c r="Y5" s="64" t="s">
        <v>21</v>
      </c>
      <c r="Z5" s="66" t="s">
        <v>24</v>
      </c>
      <c r="AA5" s="65" t="s">
        <v>23</v>
      </c>
      <c r="AB5" s="65" t="s">
        <v>22</v>
      </c>
      <c r="AC5" s="64" t="s">
        <v>21</v>
      </c>
      <c r="AD5" s="66" t="s">
        <v>24</v>
      </c>
      <c r="AE5" s="65" t="s">
        <v>23</v>
      </c>
      <c r="AF5" s="65" t="s">
        <v>22</v>
      </c>
      <c r="AG5" s="64" t="s">
        <v>21</v>
      </c>
      <c r="AH5" s="66" t="s">
        <v>24</v>
      </c>
      <c r="AI5" s="65" t="s">
        <v>23</v>
      </c>
      <c r="AJ5" s="65" t="s">
        <v>22</v>
      </c>
      <c r="AK5" s="64" t="s">
        <v>21</v>
      </c>
      <c r="AL5" s="66" t="s">
        <v>24</v>
      </c>
      <c r="AM5" s="65" t="s">
        <v>23</v>
      </c>
      <c r="AN5" s="65" t="s">
        <v>22</v>
      </c>
      <c r="AO5" s="64" t="s">
        <v>21</v>
      </c>
      <c r="AP5" s="66" t="s">
        <v>24</v>
      </c>
      <c r="AQ5" s="65" t="s">
        <v>23</v>
      </c>
      <c r="AR5" s="65" t="s">
        <v>22</v>
      </c>
      <c r="AS5" s="64" t="s">
        <v>21</v>
      </c>
      <c r="AT5" s="66" t="s">
        <v>24</v>
      </c>
      <c r="AU5" s="65" t="s">
        <v>23</v>
      </c>
      <c r="AV5" s="65" t="s">
        <v>22</v>
      </c>
      <c r="AW5" s="64" t="s">
        <v>21</v>
      </c>
      <c r="AX5" s="66" t="s">
        <v>24</v>
      </c>
      <c r="AY5" s="65" t="s">
        <v>23</v>
      </c>
      <c r="AZ5" s="65" t="s">
        <v>22</v>
      </c>
      <c r="BA5" s="64" t="s">
        <v>21</v>
      </c>
      <c r="BB5" s="66" t="s">
        <v>24</v>
      </c>
      <c r="BC5" s="65" t="s">
        <v>23</v>
      </c>
      <c r="BD5" s="65" t="s">
        <v>22</v>
      </c>
      <c r="BE5" s="64" t="s">
        <v>21</v>
      </c>
      <c r="BF5" s="66" t="s">
        <v>24</v>
      </c>
      <c r="BG5" s="65" t="s">
        <v>23</v>
      </c>
      <c r="BH5" s="65" t="s">
        <v>22</v>
      </c>
      <c r="BI5" s="64" t="s">
        <v>21</v>
      </c>
      <c r="BJ5" s="66" t="s">
        <v>24</v>
      </c>
      <c r="BK5" s="65" t="s">
        <v>23</v>
      </c>
      <c r="BL5" s="65" t="s">
        <v>22</v>
      </c>
      <c r="BM5" s="64" t="s">
        <v>21</v>
      </c>
      <c r="BN5" s="66" t="s">
        <v>24</v>
      </c>
      <c r="BO5" s="65" t="s">
        <v>23</v>
      </c>
      <c r="BP5" s="65" t="s">
        <v>22</v>
      </c>
      <c r="BQ5" s="64" t="s">
        <v>21</v>
      </c>
      <c r="BR5" s="66" t="s">
        <v>24</v>
      </c>
      <c r="BS5" s="65" t="s">
        <v>23</v>
      </c>
      <c r="BT5" s="65" t="s">
        <v>22</v>
      </c>
      <c r="BU5" s="64" t="s">
        <v>21</v>
      </c>
      <c r="BV5" s="66" t="s">
        <v>24</v>
      </c>
      <c r="BW5" s="65" t="s">
        <v>23</v>
      </c>
      <c r="BX5" s="65" t="s">
        <v>22</v>
      </c>
      <c r="BY5" s="64" t="s">
        <v>21</v>
      </c>
      <c r="BZ5" s="66" t="s">
        <v>24</v>
      </c>
      <c r="CA5" s="65" t="s">
        <v>23</v>
      </c>
      <c r="CB5" s="65" t="s">
        <v>22</v>
      </c>
      <c r="CC5" s="64" t="s">
        <v>21</v>
      </c>
      <c r="CD5" s="66" t="s">
        <v>24</v>
      </c>
      <c r="CE5" s="65" t="s">
        <v>23</v>
      </c>
      <c r="CF5" s="65" t="s">
        <v>22</v>
      </c>
      <c r="CG5" s="64" t="s">
        <v>21</v>
      </c>
      <c r="CH5" s="66" t="s">
        <v>24</v>
      </c>
      <c r="CI5" s="65" t="s">
        <v>23</v>
      </c>
      <c r="CJ5" s="65" t="s">
        <v>22</v>
      </c>
      <c r="CK5" s="64" t="s">
        <v>21</v>
      </c>
      <c r="CL5" s="65" t="s">
        <v>24</v>
      </c>
      <c r="CM5" s="65" t="s">
        <v>25</v>
      </c>
      <c r="CN5" s="65" t="s">
        <v>22</v>
      </c>
      <c r="CO5" s="64" t="s">
        <v>21</v>
      </c>
      <c r="CP5" s="65" t="s">
        <v>24</v>
      </c>
      <c r="CQ5" s="65" t="s">
        <v>23</v>
      </c>
      <c r="CR5" s="65" t="s">
        <v>22</v>
      </c>
      <c r="CS5" s="64" t="s">
        <v>21</v>
      </c>
      <c r="CT5" s="65" t="s">
        <v>24</v>
      </c>
      <c r="CU5" s="65" t="s">
        <v>23</v>
      </c>
      <c r="CV5" s="65" t="s">
        <v>22</v>
      </c>
      <c r="CW5" s="64" t="s">
        <v>21</v>
      </c>
      <c r="CX5" s="65" t="s">
        <v>24</v>
      </c>
      <c r="CY5" s="65" t="s">
        <v>23</v>
      </c>
      <c r="CZ5" s="65" t="s">
        <v>22</v>
      </c>
      <c r="DA5" s="64" t="s">
        <v>21</v>
      </c>
      <c r="DB5" s="65" t="s">
        <v>17</v>
      </c>
      <c r="DC5" s="65" t="s">
        <v>20</v>
      </c>
      <c r="DD5" s="65" t="s">
        <v>19</v>
      </c>
      <c r="DE5" s="64" t="s">
        <v>18</v>
      </c>
      <c r="DF5" s="65" t="s">
        <v>17</v>
      </c>
      <c r="DG5" s="65" t="s">
        <v>20</v>
      </c>
      <c r="DH5" s="65" t="s">
        <v>19</v>
      </c>
      <c r="DI5" s="64" t="s">
        <v>18</v>
      </c>
      <c r="DJ5" s="65" t="s">
        <v>17</v>
      </c>
      <c r="DK5" s="65" t="s">
        <v>20</v>
      </c>
      <c r="DL5" s="65" t="s">
        <v>19</v>
      </c>
      <c r="DM5" s="64" t="s">
        <v>18</v>
      </c>
      <c r="DN5" s="65" t="s">
        <v>17</v>
      </c>
      <c r="DO5" s="65" t="s">
        <v>20</v>
      </c>
      <c r="DP5" s="65" t="s">
        <v>19</v>
      </c>
      <c r="DQ5" s="64" t="s">
        <v>18</v>
      </c>
      <c r="DR5" s="63" t="s">
        <v>17</v>
      </c>
      <c r="DS5" s="62" t="s">
        <v>20</v>
      </c>
      <c r="DT5" s="62" t="s">
        <v>19</v>
      </c>
      <c r="DU5" s="61" t="s">
        <v>18</v>
      </c>
      <c r="DV5" s="61" t="s">
        <v>17</v>
      </c>
    </row>
    <row r="6" spans="1:126" ht="18" customHeight="1" x14ac:dyDescent="0.2">
      <c r="A6" s="40" t="s">
        <v>16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U6" s="38"/>
      <c r="DV6" s="38"/>
    </row>
    <row r="7" spans="1:126" ht="12.75" customHeight="1" x14ac:dyDescent="0.2">
      <c r="A7" s="25" t="s">
        <v>11</v>
      </c>
      <c r="B7" s="56">
        <v>17.72</v>
      </c>
      <c r="C7" s="56">
        <v>17.48</v>
      </c>
      <c r="D7" s="56">
        <v>18.03</v>
      </c>
      <c r="E7" s="56">
        <v>18.62</v>
      </c>
      <c r="F7" s="56">
        <v>19.559999999999999</v>
      </c>
      <c r="G7" s="56">
        <v>20.41</v>
      </c>
      <c r="H7" s="56">
        <v>20.05</v>
      </c>
      <c r="I7" s="56">
        <v>20.36</v>
      </c>
      <c r="J7" s="56">
        <v>20.980000000000004</v>
      </c>
      <c r="K7" s="56">
        <v>21.919999999999998</v>
      </c>
      <c r="L7" s="56">
        <v>21.73</v>
      </c>
      <c r="M7" s="56">
        <v>20.840000000000003</v>
      </c>
      <c r="N7" s="56">
        <v>21.38</v>
      </c>
      <c r="O7" s="56">
        <v>22.37</v>
      </c>
      <c r="P7" s="56">
        <v>22.78</v>
      </c>
      <c r="Q7" s="56">
        <v>23.5</v>
      </c>
      <c r="R7" s="56">
        <v>23.99</v>
      </c>
      <c r="S7" s="56">
        <v>24.68</v>
      </c>
      <c r="T7" s="56">
        <v>24.02</v>
      </c>
      <c r="U7" s="56">
        <v>24.64</v>
      </c>
      <c r="V7" s="56">
        <v>24.83</v>
      </c>
      <c r="W7" s="56">
        <v>26.25</v>
      </c>
      <c r="X7" s="56">
        <v>28.060000000000002</v>
      </c>
      <c r="Y7" s="56">
        <v>29.44</v>
      </c>
      <c r="Z7" s="56">
        <v>31.49</v>
      </c>
      <c r="AA7" s="56">
        <v>32.120000000000005</v>
      </c>
      <c r="AB7" s="56">
        <v>32.950000000000003</v>
      </c>
      <c r="AC7" s="56">
        <v>34.79</v>
      </c>
      <c r="AD7" s="56">
        <v>35.18</v>
      </c>
      <c r="AE7" s="56">
        <v>36.24</v>
      </c>
      <c r="AF7" s="56">
        <v>36.92</v>
      </c>
      <c r="AG7" s="56">
        <v>35.68</v>
      </c>
      <c r="AH7" s="56">
        <v>28.279999999999998</v>
      </c>
      <c r="AI7" s="56">
        <v>30.380000000000003</v>
      </c>
      <c r="AJ7" s="56">
        <v>29.39</v>
      </c>
      <c r="AK7" s="56">
        <v>31.36</v>
      </c>
      <c r="AL7" s="56">
        <v>32.17</v>
      </c>
      <c r="AM7" s="56">
        <v>33.03</v>
      </c>
      <c r="AN7" s="56">
        <v>33.409999999999997</v>
      </c>
      <c r="AO7" s="56">
        <v>33.4</v>
      </c>
      <c r="AP7" s="56">
        <v>34.28</v>
      </c>
      <c r="AQ7" s="56">
        <v>36.11</v>
      </c>
      <c r="AR7" s="56">
        <v>35.230000000000004</v>
      </c>
      <c r="AS7" s="56">
        <v>33.68</v>
      </c>
      <c r="AT7" s="56">
        <v>33.33</v>
      </c>
      <c r="AU7" s="56">
        <v>34.5</v>
      </c>
      <c r="AV7" s="56">
        <v>35.230000000000004</v>
      </c>
      <c r="AW7" s="56">
        <v>35.230000000000004</v>
      </c>
      <c r="AX7" s="56">
        <v>35.050000000000004</v>
      </c>
      <c r="AY7" s="56">
        <v>36.56</v>
      </c>
      <c r="AZ7" s="56">
        <v>35.200000000000003</v>
      </c>
      <c r="BA7" s="56">
        <v>36.049999999999997</v>
      </c>
      <c r="BB7" s="56">
        <v>36.42</v>
      </c>
      <c r="BC7" s="56">
        <v>35.78</v>
      </c>
      <c r="BD7" s="56">
        <v>35.509</v>
      </c>
      <c r="BE7" s="56">
        <v>34.936000000000007</v>
      </c>
      <c r="BF7" s="56">
        <v>37.021999999999998</v>
      </c>
      <c r="BG7" s="56">
        <v>37.893999999999998</v>
      </c>
      <c r="BH7" s="56">
        <v>37.548999999999999</v>
      </c>
      <c r="BI7" s="56">
        <v>37.387</v>
      </c>
      <c r="BJ7" s="56">
        <v>37.902000000000001</v>
      </c>
      <c r="BK7" s="56">
        <v>38.686999999999998</v>
      </c>
      <c r="BL7" s="56">
        <v>40.416000000000004</v>
      </c>
      <c r="BM7" s="56">
        <v>41.539000000000001</v>
      </c>
      <c r="BN7" s="56">
        <v>42.494999999999997</v>
      </c>
      <c r="BO7" s="56">
        <v>46.389999999999993</v>
      </c>
      <c r="BP7" s="56">
        <v>46.634999999999998</v>
      </c>
      <c r="BQ7" s="56">
        <v>46.634999999999998</v>
      </c>
      <c r="BR7" s="56">
        <v>29.397000000000002</v>
      </c>
      <c r="BS7" s="56">
        <v>29.469000000000001</v>
      </c>
      <c r="BT7" s="56">
        <v>29.390999999999998</v>
      </c>
      <c r="BU7" s="56">
        <v>29.303000000000001</v>
      </c>
      <c r="BV7" s="56">
        <v>29.303000000000001</v>
      </c>
      <c r="BW7" s="56">
        <v>30.013000000000002</v>
      </c>
      <c r="BX7" s="56">
        <v>32.311</v>
      </c>
      <c r="BY7" s="56">
        <v>33.570999999999998</v>
      </c>
      <c r="BZ7" s="56">
        <v>36.939</v>
      </c>
      <c r="CA7" s="56">
        <v>40.619999999999997</v>
      </c>
      <c r="CB7" s="56">
        <v>29.845999999999997</v>
      </c>
      <c r="CC7" s="56">
        <v>30.997999999999998</v>
      </c>
      <c r="CD7" s="56">
        <v>32.441000000000003</v>
      </c>
      <c r="CE7" s="56">
        <v>32.125999999999998</v>
      </c>
      <c r="CF7" s="56">
        <v>17.739000000000001</v>
      </c>
      <c r="CG7" s="56">
        <v>18.962</v>
      </c>
      <c r="CH7" s="56">
        <v>18.77</v>
      </c>
      <c r="CI7" s="56">
        <v>19.856000000000002</v>
      </c>
      <c r="CJ7" s="56">
        <v>19.706</v>
      </c>
      <c r="CK7" s="56">
        <v>19.706</v>
      </c>
      <c r="CL7" s="56">
        <v>19.71</v>
      </c>
      <c r="CM7" s="56">
        <v>19.71</v>
      </c>
      <c r="CN7" s="56">
        <v>19.71</v>
      </c>
      <c r="CO7" s="56">
        <v>19.71</v>
      </c>
      <c r="CP7" s="56">
        <v>20.158000000000001</v>
      </c>
      <c r="CQ7" s="56">
        <v>16.097999999999999</v>
      </c>
      <c r="CR7" s="56">
        <v>15.992999999999999</v>
      </c>
      <c r="CS7" s="56">
        <v>15.966999999999999</v>
      </c>
      <c r="CT7" s="56">
        <v>15.872</v>
      </c>
      <c r="CU7" s="3">
        <v>15.772</v>
      </c>
      <c r="CV7" s="3">
        <v>8.5609999999999999</v>
      </c>
      <c r="CW7" s="3">
        <v>14.298999999999999</v>
      </c>
      <c r="CX7" s="3">
        <v>13.8</v>
      </c>
      <c r="CY7" s="3">
        <v>14.231</v>
      </c>
      <c r="CZ7" s="3">
        <v>13.677</v>
      </c>
      <c r="DA7" s="3">
        <v>12.606</v>
      </c>
      <c r="DB7" s="3">
        <v>14.38</v>
      </c>
      <c r="DC7" s="3">
        <v>14.250999999999999</v>
      </c>
      <c r="DD7" s="3">
        <v>13.248999999999999</v>
      </c>
      <c r="DE7" s="3">
        <v>13.177999999999999</v>
      </c>
      <c r="DF7" s="60">
        <v>13.07</v>
      </c>
      <c r="DG7" s="53">
        <v>13.06</v>
      </c>
      <c r="DH7" s="53">
        <v>13.15</v>
      </c>
      <c r="DI7" s="53">
        <v>13.39</v>
      </c>
      <c r="DJ7" s="60">
        <v>14.33</v>
      </c>
      <c r="DK7" s="59">
        <v>15.898</v>
      </c>
      <c r="DL7" s="59">
        <v>15.979999999999999</v>
      </c>
      <c r="DM7" s="58">
        <v>16.472000000000001</v>
      </c>
      <c r="DN7" s="53">
        <v>16.286999999999999</v>
      </c>
      <c r="DO7" s="53">
        <v>16.007999999999999</v>
      </c>
      <c r="DP7" s="53">
        <v>15.16</v>
      </c>
      <c r="DQ7" s="52">
        <v>14.22</v>
      </c>
      <c r="DR7" s="3">
        <v>14.496</v>
      </c>
      <c r="DS7" s="57">
        <v>15.04</v>
      </c>
      <c r="DT7" s="33">
        <v>15.719000000000001</v>
      </c>
      <c r="DU7" s="32">
        <v>16.280999999999999</v>
      </c>
      <c r="DV7" s="32">
        <v>15.33</v>
      </c>
    </row>
    <row r="8" spans="1:126" ht="12.75" customHeight="1" x14ac:dyDescent="0.2">
      <c r="A8" s="25" t="s">
        <v>10</v>
      </c>
      <c r="B8" s="56">
        <v>5.97</v>
      </c>
      <c r="C8" s="56">
        <v>5</v>
      </c>
      <c r="D8" s="56">
        <v>4.9400000000000004</v>
      </c>
      <c r="E8" s="56">
        <v>4.8899999999999997</v>
      </c>
      <c r="F8" s="56">
        <v>4.88</v>
      </c>
      <c r="G8" s="56">
        <v>7.6</v>
      </c>
      <c r="H8" s="56">
        <v>7.8599999999999994</v>
      </c>
      <c r="I8" s="56">
        <v>8.18</v>
      </c>
      <c r="J8" s="56">
        <v>8.4</v>
      </c>
      <c r="K8" s="56">
        <v>8.39</v>
      </c>
      <c r="L8" s="56">
        <v>8.2700000000000014</v>
      </c>
      <c r="M8" s="56">
        <v>8.129999999999999</v>
      </c>
      <c r="N8" s="56">
        <v>7.91</v>
      </c>
      <c r="O8" s="56">
        <v>7.8599999999999985</v>
      </c>
      <c r="P8" s="56">
        <v>7.4599999999999991</v>
      </c>
      <c r="Q8" s="56">
        <v>7.53</v>
      </c>
      <c r="R8" s="56">
        <v>7.2900000000000009</v>
      </c>
      <c r="S8" s="56">
        <v>7.22</v>
      </c>
      <c r="T8" s="56">
        <v>7.19</v>
      </c>
      <c r="U8" s="56">
        <v>7.29</v>
      </c>
      <c r="V8" s="56">
        <v>7.1099999999999994</v>
      </c>
      <c r="W8" s="56">
        <v>6.26</v>
      </c>
      <c r="X8" s="56">
        <v>6.5699999999999994</v>
      </c>
      <c r="Y8" s="56">
        <v>6.24</v>
      </c>
      <c r="Z8" s="56">
        <v>6.09</v>
      </c>
      <c r="AA8" s="56">
        <v>6.21</v>
      </c>
      <c r="AB8" s="56">
        <v>6.21</v>
      </c>
      <c r="AC8" s="56">
        <v>6.2700000000000005</v>
      </c>
      <c r="AD8" s="56">
        <v>6.8800000000000008</v>
      </c>
      <c r="AE8" s="56">
        <v>7.1600000000000019</v>
      </c>
      <c r="AF8" s="56">
        <v>7.17</v>
      </c>
      <c r="AG8" s="56">
        <v>7.32</v>
      </c>
      <c r="AH8" s="56">
        <v>7.2299999999999995</v>
      </c>
      <c r="AI8" s="56">
        <v>6.93</v>
      </c>
      <c r="AJ8" s="56">
        <v>6.8999999999999995</v>
      </c>
      <c r="AK8" s="56">
        <v>6.669999999999999</v>
      </c>
      <c r="AL8" s="56">
        <v>7.91</v>
      </c>
      <c r="AM8" s="56">
        <v>8.1100000000000012</v>
      </c>
      <c r="AN8" s="56">
        <v>8.0500000000000007</v>
      </c>
      <c r="AO8" s="56">
        <v>8.0500000000000007</v>
      </c>
      <c r="AP8" s="56">
        <v>7.74</v>
      </c>
      <c r="AQ8" s="56">
        <v>8.19</v>
      </c>
      <c r="AR8" s="56">
        <v>7.9800000000000013</v>
      </c>
      <c r="AS8" s="56">
        <v>7.6199999999999992</v>
      </c>
      <c r="AT8" s="56">
        <v>7.5599999999999987</v>
      </c>
      <c r="AU8" s="56">
        <v>7.7799999999999994</v>
      </c>
      <c r="AV8" s="56">
        <v>7.93</v>
      </c>
      <c r="AW8" s="56">
        <v>7.93</v>
      </c>
      <c r="AX8" s="56">
        <v>7.9</v>
      </c>
      <c r="AY8" s="56">
        <v>8.24</v>
      </c>
      <c r="AZ8" s="56">
        <v>7.9399999999999995</v>
      </c>
      <c r="BA8" s="56">
        <v>8.1000000000000014</v>
      </c>
      <c r="BB8" s="56">
        <v>8.2099999999999991</v>
      </c>
      <c r="BC8" s="56">
        <v>8.06</v>
      </c>
      <c r="BD8" s="56">
        <v>8.020999999999999</v>
      </c>
      <c r="BE8" s="56">
        <v>7.8950000000000005</v>
      </c>
      <c r="BF8" s="56">
        <v>8.3710000000000004</v>
      </c>
      <c r="BG8" s="56">
        <v>8.57</v>
      </c>
      <c r="BH8" s="56">
        <v>8.4909999999999997</v>
      </c>
      <c r="BI8" s="56">
        <v>8.5020000000000007</v>
      </c>
      <c r="BJ8" s="56">
        <v>8.6229999999999993</v>
      </c>
      <c r="BK8" s="56">
        <v>8.8050000000000015</v>
      </c>
      <c r="BL8" s="56">
        <v>9.2009999999999987</v>
      </c>
      <c r="BM8" s="56">
        <v>9.4599999999999991</v>
      </c>
      <c r="BN8" s="56">
        <v>9.6809999999999992</v>
      </c>
      <c r="BO8" s="56">
        <v>10.574000000000002</v>
      </c>
      <c r="BP8" s="56">
        <v>10.639000000000001</v>
      </c>
      <c r="BQ8" s="56">
        <v>10.639000000000001</v>
      </c>
      <c r="BR8" s="56">
        <v>7.6010000000000009</v>
      </c>
      <c r="BS8" s="56">
        <v>7.5429999999999993</v>
      </c>
      <c r="BT8" s="56">
        <v>7.5220000000000002</v>
      </c>
      <c r="BU8" s="56">
        <v>7.4999999999999991</v>
      </c>
      <c r="BV8" s="56">
        <v>7.4999999999999991</v>
      </c>
      <c r="BW8" s="56">
        <v>7.6820000000000004</v>
      </c>
      <c r="BX8" s="56">
        <v>8.2690000000000001</v>
      </c>
      <c r="BY8" s="56">
        <v>8.5920000000000005</v>
      </c>
      <c r="BZ8" s="56">
        <v>9.4550000000000001</v>
      </c>
      <c r="CA8" s="56">
        <v>10.395999999999999</v>
      </c>
      <c r="CB8" s="56">
        <v>11.111000000000001</v>
      </c>
      <c r="CC8" s="56">
        <v>11.540000000000003</v>
      </c>
      <c r="CD8" s="56">
        <v>12.076999999999998</v>
      </c>
      <c r="CE8" s="56">
        <v>11.959999999999997</v>
      </c>
      <c r="CF8" s="56">
        <v>24.475999999999999</v>
      </c>
      <c r="CG8" s="56">
        <v>24.475999999999999</v>
      </c>
      <c r="CH8" s="56">
        <v>23.52</v>
      </c>
      <c r="CI8" s="56">
        <v>23.531000000000002</v>
      </c>
      <c r="CJ8" s="56">
        <v>23.106999999999999</v>
      </c>
      <c r="CK8" s="56">
        <v>23.106999999999999</v>
      </c>
      <c r="CL8" s="56">
        <v>23.130000000000003</v>
      </c>
      <c r="CM8" s="56">
        <v>23.130000000000003</v>
      </c>
      <c r="CN8" s="56">
        <v>23.130000000000003</v>
      </c>
      <c r="CO8" s="56">
        <v>23.130000000000003</v>
      </c>
      <c r="CP8" s="56">
        <v>23.082000000000001</v>
      </c>
      <c r="CQ8" s="56">
        <v>6.5890000000000004</v>
      </c>
      <c r="CR8" s="56">
        <v>6.4530000000000003</v>
      </c>
      <c r="CS8" s="56">
        <v>6.2479999999999993</v>
      </c>
      <c r="CT8" s="56">
        <v>6.2370000000000001</v>
      </c>
      <c r="CU8" s="3">
        <v>6.1369999999999996</v>
      </c>
      <c r="CV8" s="3">
        <v>7.468</v>
      </c>
      <c r="CW8" s="3">
        <v>7.6</v>
      </c>
      <c r="CX8" s="3">
        <v>11.45</v>
      </c>
      <c r="CY8" s="3">
        <v>3.6070000000000002</v>
      </c>
      <c r="CZ8" s="3">
        <v>3.0650000000000004</v>
      </c>
      <c r="DA8" s="3">
        <v>2.8739999999999997</v>
      </c>
      <c r="DB8" s="3">
        <v>3.1679999999999997</v>
      </c>
      <c r="DC8" s="3">
        <v>3.0379999999999998</v>
      </c>
      <c r="DD8" s="3">
        <v>2.3409999999999997</v>
      </c>
      <c r="DE8" s="3">
        <v>2.2859999999999996</v>
      </c>
      <c r="DF8" s="55">
        <v>2.3039999999999998</v>
      </c>
      <c r="DG8" s="53">
        <v>2.3049999999999997</v>
      </c>
      <c r="DH8" s="53">
        <v>2.3049999999999997</v>
      </c>
      <c r="DI8" s="53">
        <v>2.113</v>
      </c>
      <c r="DJ8" s="55">
        <v>2.12</v>
      </c>
      <c r="DK8" s="53">
        <v>2.5409999999999999</v>
      </c>
      <c r="DL8" s="53">
        <v>2.806</v>
      </c>
      <c r="DM8" s="54">
        <v>2.9349999999999996</v>
      </c>
      <c r="DN8" s="53">
        <v>2.8260000000000001</v>
      </c>
      <c r="DO8" s="53">
        <v>3.0329999999999999</v>
      </c>
      <c r="DP8" s="53">
        <v>3.02</v>
      </c>
      <c r="DQ8" s="52">
        <v>1.02</v>
      </c>
      <c r="DR8" s="3">
        <v>3.4490000000000003</v>
      </c>
      <c r="DS8" s="51">
        <v>3.63</v>
      </c>
      <c r="DT8" s="27">
        <v>3.702</v>
      </c>
      <c r="DU8" s="26">
        <v>78.512820000000005</v>
      </c>
      <c r="DV8" s="26">
        <v>3.7429999999999999</v>
      </c>
    </row>
    <row r="9" spans="1:126" ht="12.75" customHeight="1" x14ac:dyDescent="0.2">
      <c r="A9" s="25" t="s">
        <v>15</v>
      </c>
      <c r="B9" s="56">
        <v>54.09</v>
      </c>
      <c r="C9" s="56">
        <v>55.34</v>
      </c>
      <c r="D9" s="56">
        <v>60.24</v>
      </c>
      <c r="E9" s="56">
        <v>54.35</v>
      </c>
      <c r="F9" s="56">
        <v>55.56</v>
      </c>
      <c r="G9" s="56">
        <v>59.03</v>
      </c>
      <c r="H9" s="56">
        <v>61.07</v>
      </c>
      <c r="I9" s="56">
        <v>62.76</v>
      </c>
      <c r="J9" s="56">
        <v>64.290000000000006</v>
      </c>
      <c r="K9" s="56">
        <v>64.69</v>
      </c>
      <c r="L9" s="56">
        <v>67.260000000000005</v>
      </c>
      <c r="M9" s="56">
        <v>67.910000000000011</v>
      </c>
      <c r="N9" s="56">
        <v>69.64</v>
      </c>
      <c r="O9" s="56">
        <v>72.509999999999991</v>
      </c>
      <c r="P9" s="56">
        <v>74.02</v>
      </c>
      <c r="Q9" s="56">
        <v>77.86999999999999</v>
      </c>
      <c r="R9" s="56">
        <v>80.67</v>
      </c>
      <c r="S9" s="56">
        <v>84.86</v>
      </c>
      <c r="T9" s="56">
        <v>88.3</v>
      </c>
      <c r="U9" s="56">
        <v>90.52</v>
      </c>
      <c r="V9" s="56">
        <v>91.97</v>
      </c>
      <c r="W9" s="56">
        <v>97.750000000000014</v>
      </c>
      <c r="X9" s="56">
        <v>100.43</v>
      </c>
      <c r="Y9" s="56">
        <v>101.74000000000001</v>
      </c>
      <c r="Z9" s="56">
        <v>102.00000000000001</v>
      </c>
      <c r="AA9" s="56">
        <v>102.34</v>
      </c>
      <c r="AB9" s="56">
        <v>104.85000000000001</v>
      </c>
      <c r="AC9" s="56">
        <v>106.19999999999999</v>
      </c>
      <c r="AD9" s="56">
        <v>107.94999999999999</v>
      </c>
      <c r="AE9" s="56">
        <v>109.93</v>
      </c>
      <c r="AF9" s="56">
        <v>115.67</v>
      </c>
      <c r="AG9" s="56">
        <v>62.260000000000005</v>
      </c>
      <c r="AH9" s="56">
        <v>62.64</v>
      </c>
      <c r="AI9" s="56">
        <v>63.65</v>
      </c>
      <c r="AJ9" s="56">
        <v>63.38</v>
      </c>
      <c r="AK9" s="56">
        <v>62.760000000000005</v>
      </c>
      <c r="AL9" s="56">
        <v>61.78</v>
      </c>
      <c r="AM9" s="56">
        <v>62.220000000000006</v>
      </c>
      <c r="AN9" s="56">
        <v>61.94</v>
      </c>
      <c r="AO9" s="56">
        <v>61.879999999999995</v>
      </c>
      <c r="AP9" s="56">
        <v>62.73</v>
      </c>
      <c r="AQ9" s="56">
        <v>63.64</v>
      </c>
      <c r="AR9" s="56">
        <v>62.64</v>
      </c>
      <c r="AS9" s="56">
        <v>62.92</v>
      </c>
      <c r="AT9" s="56">
        <v>60.459999999999994</v>
      </c>
      <c r="AU9" s="56">
        <v>61.42</v>
      </c>
      <c r="AV9" s="56">
        <v>59.65</v>
      </c>
      <c r="AW9" s="56">
        <v>59.480000000000004</v>
      </c>
      <c r="AX9" s="56">
        <v>59.12</v>
      </c>
      <c r="AY9" s="56">
        <v>60.56</v>
      </c>
      <c r="AZ9" s="56">
        <v>59.699999999999996</v>
      </c>
      <c r="BA9" s="56">
        <v>62.239999999999995</v>
      </c>
      <c r="BB9" s="56">
        <v>61.97</v>
      </c>
      <c r="BC9" s="56">
        <v>61.58</v>
      </c>
      <c r="BD9" s="56">
        <v>60.581000000000003</v>
      </c>
      <c r="BE9" s="56">
        <v>60.424999999999997</v>
      </c>
      <c r="BF9" s="56">
        <v>60.05</v>
      </c>
      <c r="BG9" s="56">
        <v>60.948999999999998</v>
      </c>
      <c r="BH9" s="56">
        <v>59.704999999999998</v>
      </c>
      <c r="BI9" s="56">
        <v>59.938000000000002</v>
      </c>
      <c r="BJ9" s="56">
        <v>64.873000000000005</v>
      </c>
      <c r="BK9" s="56">
        <v>65.802999999999997</v>
      </c>
      <c r="BL9" s="56">
        <v>64.602000000000004</v>
      </c>
      <c r="BM9" s="56">
        <v>64.591000000000008</v>
      </c>
      <c r="BN9" s="56">
        <v>65.676000000000002</v>
      </c>
      <c r="BO9" s="56">
        <v>64.350999999999999</v>
      </c>
      <c r="BP9" s="56">
        <v>66.312000000000012</v>
      </c>
      <c r="BQ9" s="56">
        <v>66.312000000000012</v>
      </c>
      <c r="BR9" s="56">
        <v>68.085999999999999</v>
      </c>
      <c r="BS9" s="56">
        <v>70.385999999999996</v>
      </c>
      <c r="BT9" s="56">
        <v>69.233000000000004</v>
      </c>
      <c r="BU9" s="56">
        <v>70.153999999999996</v>
      </c>
      <c r="BV9" s="56">
        <v>70.153999999999996</v>
      </c>
      <c r="BW9" s="56">
        <v>74.632000000000005</v>
      </c>
      <c r="BX9" s="56">
        <v>80.957999999999998</v>
      </c>
      <c r="BY9" s="56">
        <v>95.108999999999995</v>
      </c>
      <c r="BZ9" s="56">
        <v>100.06196800000001</v>
      </c>
      <c r="CA9" s="56">
        <v>103.238494</v>
      </c>
      <c r="CB9" s="56">
        <v>102.71999600000001</v>
      </c>
      <c r="CC9" s="56">
        <v>99.281160999999997</v>
      </c>
      <c r="CD9" s="56">
        <v>104.319602</v>
      </c>
      <c r="CE9" s="56">
        <v>106.42504700000001</v>
      </c>
      <c r="CF9" s="56">
        <v>96.295669000000004</v>
      </c>
      <c r="CG9" s="56">
        <v>96.315732999999994</v>
      </c>
      <c r="CH9" s="56">
        <v>113.457775</v>
      </c>
      <c r="CI9" s="56">
        <v>114.87252100000001</v>
      </c>
      <c r="CJ9" s="56">
        <v>127.07799900000001</v>
      </c>
      <c r="CK9" s="56">
        <v>132.67785600000002</v>
      </c>
      <c r="CL9" s="56">
        <v>141.48459199999999</v>
      </c>
      <c r="CM9" s="56">
        <v>147.55585600000001</v>
      </c>
      <c r="CN9" s="56">
        <v>150.16399999999999</v>
      </c>
      <c r="CO9" s="56">
        <v>158.15850999999998</v>
      </c>
      <c r="CP9" s="56">
        <v>162.80000000000001</v>
      </c>
      <c r="CQ9" s="56">
        <v>164.589889</v>
      </c>
      <c r="CR9" s="56">
        <v>156.43777499999999</v>
      </c>
      <c r="CS9" s="56">
        <v>167.190088</v>
      </c>
      <c r="CT9" s="56">
        <v>185.19899999999998</v>
      </c>
      <c r="CU9" s="3">
        <v>182.99200000000002</v>
      </c>
      <c r="CV9" s="3">
        <v>195.74600000000001</v>
      </c>
      <c r="CW9" s="3">
        <v>190.03</v>
      </c>
      <c r="CX9" s="3">
        <v>201.613</v>
      </c>
      <c r="CY9" s="3">
        <v>218.02293900000001</v>
      </c>
      <c r="CZ9" s="3">
        <v>206.845845</v>
      </c>
      <c r="DA9" s="3">
        <v>205.38000000000002</v>
      </c>
      <c r="DB9" s="3">
        <v>206.33799999999999</v>
      </c>
      <c r="DC9" s="3">
        <v>211.971</v>
      </c>
      <c r="DD9" s="3">
        <v>206.81100000000001</v>
      </c>
      <c r="DE9" s="3">
        <v>205.86900000000003</v>
      </c>
      <c r="DF9" s="55">
        <v>207.36469799999998</v>
      </c>
      <c r="DG9" s="53">
        <v>189.3</v>
      </c>
      <c r="DH9" s="53">
        <v>186.345169</v>
      </c>
      <c r="DI9" s="53">
        <v>185.399</v>
      </c>
      <c r="DJ9" s="55">
        <v>185.48</v>
      </c>
      <c r="DK9" s="53">
        <v>184.590733</v>
      </c>
      <c r="DL9" s="53">
        <v>181.822542</v>
      </c>
      <c r="DM9" s="54">
        <v>194.900307</v>
      </c>
      <c r="DN9" s="53">
        <v>192.62352899999999</v>
      </c>
      <c r="DO9" s="53">
        <v>191.78312599999998</v>
      </c>
      <c r="DP9" s="53">
        <v>187.94</v>
      </c>
      <c r="DQ9" s="52">
        <v>186.69</v>
      </c>
      <c r="DR9" s="3">
        <v>185.10383200000001</v>
      </c>
      <c r="DS9" s="51">
        <v>182.73</v>
      </c>
      <c r="DT9" s="27">
        <v>178.62399199999999</v>
      </c>
      <c r="DU9" s="26">
        <v>100.331</v>
      </c>
      <c r="DV9" s="26">
        <v>172.172101</v>
      </c>
    </row>
    <row r="10" spans="1:126" ht="12.75" customHeight="1" x14ac:dyDescent="0.2">
      <c r="A10" s="25" t="s">
        <v>8</v>
      </c>
      <c r="B10" s="56"/>
      <c r="C10" s="56"/>
      <c r="D10" s="56"/>
      <c r="E10" s="56"/>
      <c r="F10" s="56"/>
      <c r="G10" s="56">
        <v>0</v>
      </c>
      <c r="H10" s="56"/>
      <c r="I10" s="56"/>
      <c r="J10" s="56"/>
      <c r="K10" s="56">
        <v>0</v>
      </c>
      <c r="L10" s="56"/>
      <c r="M10" s="56"/>
      <c r="N10" s="56"/>
      <c r="O10" s="56">
        <v>0</v>
      </c>
      <c r="P10" s="56"/>
      <c r="Q10" s="56"/>
      <c r="R10" s="56"/>
      <c r="S10" s="56">
        <v>0</v>
      </c>
      <c r="T10" s="56">
        <v>0</v>
      </c>
      <c r="U10" s="56">
        <v>0</v>
      </c>
      <c r="V10" s="56">
        <v>0</v>
      </c>
      <c r="W10" s="56">
        <v>0</v>
      </c>
      <c r="X10" s="56">
        <v>0</v>
      </c>
      <c r="Y10" s="56">
        <v>0</v>
      </c>
      <c r="Z10" s="56">
        <v>0</v>
      </c>
      <c r="AA10" s="56">
        <v>0</v>
      </c>
      <c r="AB10" s="56">
        <v>0</v>
      </c>
      <c r="AC10" s="56">
        <v>0</v>
      </c>
      <c r="AD10" s="56">
        <v>0</v>
      </c>
      <c r="AE10" s="56">
        <v>0.05</v>
      </c>
      <c r="AF10" s="56">
        <v>0.05</v>
      </c>
      <c r="AG10" s="56">
        <v>0.05</v>
      </c>
      <c r="AH10" s="56">
        <v>0.05</v>
      </c>
      <c r="AI10" s="56">
        <v>0.05</v>
      </c>
      <c r="AJ10" s="56">
        <v>0.05</v>
      </c>
      <c r="AK10" s="56">
        <v>0.05</v>
      </c>
      <c r="AL10" s="56">
        <v>0.05</v>
      </c>
      <c r="AM10" s="56">
        <v>0.05</v>
      </c>
      <c r="AN10" s="56">
        <v>0.05</v>
      </c>
      <c r="AO10" s="56">
        <v>0.05</v>
      </c>
      <c r="AP10" s="56">
        <v>0.05</v>
      </c>
      <c r="AQ10" s="56">
        <v>0.05</v>
      </c>
      <c r="AR10" s="56">
        <v>0.05</v>
      </c>
      <c r="AS10" s="56">
        <v>0.05</v>
      </c>
      <c r="AT10" s="56">
        <v>0.05</v>
      </c>
      <c r="AU10" s="56">
        <v>0.05</v>
      </c>
      <c r="AV10" s="56">
        <v>0.05</v>
      </c>
      <c r="AW10" s="56">
        <v>0.05</v>
      </c>
      <c r="AX10" s="56">
        <v>0.05</v>
      </c>
      <c r="AY10" s="56">
        <v>0.05</v>
      </c>
      <c r="AZ10" s="56">
        <v>0.05</v>
      </c>
      <c r="BA10" s="56">
        <v>0.05</v>
      </c>
      <c r="BB10" s="56">
        <v>0.05</v>
      </c>
      <c r="BC10" s="56">
        <v>0.05</v>
      </c>
      <c r="BD10" s="56">
        <v>0</v>
      </c>
      <c r="BE10" s="56">
        <v>0</v>
      </c>
      <c r="BF10" s="56">
        <v>0</v>
      </c>
      <c r="BG10" s="56">
        <v>0</v>
      </c>
      <c r="BH10" s="56">
        <v>0</v>
      </c>
      <c r="BI10" s="56">
        <v>0</v>
      </c>
      <c r="BJ10" s="56">
        <v>0</v>
      </c>
      <c r="BK10" s="56">
        <v>0</v>
      </c>
      <c r="BL10" s="56">
        <v>0</v>
      </c>
      <c r="BM10" s="56">
        <v>0</v>
      </c>
      <c r="BN10" s="56">
        <v>0</v>
      </c>
      <c r="BO10" s="56">
        <v>0</v>
      </c>
      <c r="BP10" s="56">
        <v>0</v>
      </c>
      <c r="BQ10" s="56">
        <v>0</v>
      </c>
      <c r="BR10" s="56">
        <v>0</v>
      </c>
      <c r="BS10" s="56">
        <v>0</v>
      </c>
      <c r="BT10" s="56">
        <v>0</v>
      </c>
      <c r="BU10" s="56">
        <v>0</v>
      </c>
      <c r="BV10" s="56">
        <v>0</v>
      </c>
      <c r="BW10" s="56">
        <v>0</v>
      </c>
      <c r="BX10" s="56">
        <v>0</v>
      </c>
      <c r="BY10" s="56">
        <v>0</v>
      </c>
      <c r="BZ10" s="56">
        <v>0</v>
      </c>
      <c r="CA10" s="56">
        <v>0</v>
      </c>
      <c r="CB10" s="56">
        <v>0</v>
      </c>
      <c r="CC10" s="56">
        <v>0</v>
      </c>
      <c r="CD10" s="56">
        <v>0</v>
      </c>
      <c r="CE10" s="56">
        <v>0</v>
      </c>
      <c r="CF10" s="56">
        <v>0</v>
      </c>
      <c r="CG10" s="56">
        <v>0.03</v>
      </c>
      <c r="CH10" s="56">
        <v>0</v>
      </c>
      <c r="CI10" s="56">
        <v>0</v>
      </c>
      <c r="CJ10" s="56">
        <v>0</v>
      </c>
      <c r="CK10" s="56">
        <v>0</v>
      </c>
      <c r="CL10" s="56">
        <v>0</v>
      </c>
      <c r="CM10" s="56">
        <v>0</v>
      </c>
      <c r="CN10" s="56">
        <v>0</v>
      </c>
      <c r="CO10" s="56">
        <v>0</v>
      </c>
      <c r="CP10" s="56">
        <v>0</v>
      </c>
      <c r="CQ10" s="56">
        <v>0</v>
      </c>
      <c r="CR10" s="56">
        <v>6.2E-2</v>
      </c>
      <c r="CS10" s="56">
        <v>0</v>
      </c>
      <c r="CT10" s="56">
        <v>0</v>
      </c>
      <c r="CU10" s="3">
        <v>0</v>
      </c>
      <c r="CV10" s="3">
        <v>16.25</v>
      </c>
      <c r="CW10" s="3">
        <v>0.54500000000000015</v>
      </c>
      <c r="CX10" s="3">
        <v>0.109</v>
      </c>
      <c r="CY10" s="3">
        <v>2.6929000000000003</v>
      </c>
      <c r="CZ10" s="3">
        <v>0.20399999999999999</v>
      </c>
      <c r="DA10" s="3">
        <v>0.20399999999999999</v>
      </c>
      <c r="DB10" s="3">
        <v>0.20499999999999999</v>
      </c>
      <c r="DC10" s="3">
        <v>0.20499999999999999</v>
      </c>
      <c r="DD10" s="3">
        <v>8.2000000000000003E-2</v>
      </c>
      <c r="DE10" s="3">
        <v>0.08</v>
      </c>
      <c r="DF10" s="55">
        <v>0.08</v>
      </c>
      <c r="DG10" s="53">
        <v>7.6999999999999999E-2</v>
      </c>
      <c r="DH10" s="53">
        <v>7.6999999999999999E-2</v>
      </c>
      <c r="DI10" s="53">
        <v>6.2E-2</v>
      </c>
      <c r="DJ10" s="55">
        <v>5.8000000000000003E-2</v>
      </c>
      <c r="DK10" s="53">
        <v>0.152</v>
      </c>
      <c r="DL10" s="53">
        <v>0.14699999999999999</v>
      </c>
      <c r="DM10" s="54">
        <v>0.154</v>
      </c>
      <c r="DN10" s="53">
        <v>0.13400000000000001</v>
      </c>
      <c r="DO10" s="53">
        <v>0.158</v>
      </c>
      <c r="DP10" s="53">
        <v>0.15</v>
      </c>
      <c r="DQ10" s="52">
        <v>0.15</v>
      </c>
      <c r="DR10" s="3">
        <v>0.13800000000000001</v>
      </c>
      <c r="DS10" s="51">
        <v>0.13</v>
      </c>
      <c r="DT10" s="27">
        <v>0.121</v>
      </c>
      <c r="DU10" s="26">
        <v>0.11799999999999999</v>
      </c>
      <c r="DV10" s="26">
        <v>9.8000000000000004E-2</v>
      </c>
    </row>
    <row r="11" spans="1:126" ht="12.75" customHeight="1" x14ac:dyDescent="0.2">
      <c r="A11" s="25" t="s">
        <v>14</v>
      </c>
      <c r="B11" s="56">
        <v>15.41</v>
      </c>
      <c r="C11" s="56">
        <v>15.36</v>
      </c>
      <c r="D11" s="56">
        <v>15.88</v>
      </c>
      <c r="E11" s="56">
        <v>15.84</v>
      </c>
      <c r="F11" s="56">
        <v>19.36</v>
      </c>
      <c r="G11" s="56">
        <v>18.749999999999996</v>
      </c>
      <c r="H11" s="56">
        <v>19.149999999999999</v>
      </c>
      <c r="I11" s="56">
        <v>19.61</v>
      </c>
      <c r="J11" s="56">
        <v>19.09</v>
      </c>
      <c r="K11" s="56">
        <v>18.47</v>
      </c>
      <c r="L11" s="56">
        <v>18.07</v>
      </c>
      <c r="M11" s="56">
        <v>18.059999999999999</v>
      </c>
      <c r="N11" s="56">
        <v>17.739999999999998</v>
      </c>
      <c r="O11" s="56">
        <v>17.95</v>
      </c>
      <c r="P11" s="56">
        <v>16.600000000000001</v>
      </c>
      <c r="Q11" s="56">
        <v>17.329999999999998</v>
      </c>
      <c r="R11" s="56">
        <v>20.88</v>
      </c>
      <c r="S11" s="56">
        <v>21.21</v>
      </c>
      <c r="T11" s="56">
        <v>21.409999999999997</v>
      </c>
      <c r="U11" s="56">
        <v>21.58</v>
      </c>
      <c r="V11" s="56">
        <v>22.099999999999998</v>
      </c>
      <c r="W11" s="56">
        <v>22.31</v>
      </c>
      <c r="X11" s="56">
        <v>21.779999999999998</v>
      </c>
      <c r="Y11" s="56">
        <v>22.23</v>
      </c>
      <c r="Z11" s="56">
        <v>22.93</v>
      </c>
      <c r="AA11" s="56">
        <v>22.9</v>
      </c>
      <c r="AB11" s="56">
        <v>22.72</v>
      </c>
      <c r="AC11" s="56">
        <v>23.279999999999998</v>
      </c>
      <c r="AD11" s="56">
        <v>23.66</v>
      </c>
      <c r="AE11" s="56">
        <v>25.48</v>
      </c>
      <c r="AF11" s="56">
        <v>25.14</v>
      </c>
      <c r="AG11" s="56">
        <v>24.78</v>
      </c>
      <c r="AH11" s="56">
        <v>25.619999999999997</v>
      </c>
      <c r="AI11" s="56">
        <v>25.42</v>
      </c>
      <c r="AJ11" s="56">
        <v>25.5</v>
      </c>
      <c r="AK11" s="56">
        <v>27.549999999999997</v>
      </c>
      <c r="AL11" s="56">
        <v>27.4</v>
      </c>
      <c r="AM11" s="56">
        <v>27.709999999999997</v>
      </c>
      <c r="AN11" s="56">
        <v>27.509999999999998</v>
      </c>
      <c r="AO11" s="56">
        <v>27.679999999999996</v>
      </c>
      <c r="AP11" s="56">
        <v>27.68</v>
      </c>
      <c r="AQ11" s="56">
        <v>30.7</v>
      </c>
      <c r="AR11" s="56">
        <v>30.62</v>
      </c>
      <c r="AS11" s="56">
        <v>31.630000000000003</v>
      </c>
      <c r="AT11" s="56">
        <v>31.770000000000003</v>
      </c>
      <c r="AU11" s="56">
        <v>33.809999999999995</v>
      </c>
      <c r="AV11" s="56">
        <v>33.69</v>
      </c>
      <c r="AW11" s="56">
        <v>32.909999999999997</v>
      </c>
      <c r="AX11" s="56">
        <v>35.58</v>
      </c>
      <c r="AY11" s="56">
        <v>36.349999999999994</v>
      </c>
      <c r="AZ11" s="56">
        <v>36.049999999999997</v>
      </c>
      <c r="BA11" s="56">
        <v>38.049999999999997</v>
      </c>
      <c r="BB11" s="56">
        <v>36.46</v>
      </c>
      <c r="BC11" s="56">
        <v>37.199999999999996</v>
      </c>
      <c r="BD11" s="56">
        <v>39.265999999999998</v>
      </c>
      <c r="BE11" s="56">
        <v>39.436999999999998</v>
      </c>
      <c r="BF11" s="56">
        <v>20.173999999999996</v>
      </c>
      <c r="BG11" s="56">
        <v>19.945000000000004</v>
      </c>
      <c r="BH11" s="56">
        <v>36.574999999999996</v>
      </c>
      <c r="BI11" s="56">
        <v>38.333999999999996</v>
      </c>
      <c r="BJ11" s="56">
        <v>35.650999999999996</v>
      </c>
      <c r="BK11" s="56">
        <v>36.366000000000007</v>
      </c>
      <c r="BL11" s="56">
        <v>37.996999999999993</v>
      </c>
      <c r="BM11" s="56">
        <v>35.696999999999996</v>
      </c>
      <c r="BN11" s="56">
        <v>33.165999999999997</v>
      </c>
      <c r="BO11" s="56">
        <v>34.625</v>
      </c>
      <c r="BP11" s="56">
        <v>33.528999999999996</v>
      </c>
      <c r="BQ11" s="56">
        <v>33.528999999999996</v>
      </c>
      <c r="BR11" s="56">
        <v>33.924999999999997</v>
      </c>
      <c r="BS11" s="56">
        <v>33.924999999999997</v>
      </c>
      <c r="BT11" s="56">
        <v>30.913999999999998</v>
      </c>
      <c r="BU11" s="56">
        <v>29.614999999999998</v>
      </c>
      <c r="BV11" s="56">
        <v>29.614999999999998</v>
      </c>
      <c r="BW11" s="56">
        <v>28.202000000000002</v>
      </c>
      <c r="BX11" s="56">
        <v>25.641999999999999</v>
      </c>
      <c r="BY11" s="56">
        <v>28.562999999999999</v>
      </c>
      <c r="BZ11" s="56">
        <v>32.06</v>
      </c>
      <c r="CA11" s="56">
        <v>33.215000000000003</v>
      </c>
      <c r="CB11" s="56">
        <v>37.103000000000002</v>
      </c>
      <c r="CC11" s="56">
        <v>36.247</v>
      </c>
      <c r="CD11" s="56">
        <v>36.466999999999999</v>
      </c>
      <c r="CE11" s="56">
        <v>36.094000000000001</v>
      </c>
      <c r="CF11" s="56">
        <v>36.882999999999996</v>
      </c>
      <c r="CG11" s="56">
        <v>37.341999999999999</v>
      </c>
      <c r="CH11" s="56">
        <v>37.796999999999997</v>
      </c>
      <c r="CI11" s="56">
        <v>36.251999999999995</v>
      </c>
      <c r="CJ11" s="56">
        <v>36.346999999999994</v>
      </c>
      <c r="CK11" s="56">
        <v>33.988</v>
      </c>
      <c r="CL11" s="56">
        <v>36.706000000000003</v>
      </c>
      <c r="CM11" s="56">
        <v>1.6160000000000001</v>
      </c>
      <c r="CN11" s="56">
        <v>1.6160000000000001</v>
      </c>
      <c r="CO11" s="56">
        <v>1.6160000000000001</v>
      </c>
      <c r="CP11" s="56">
        <v>1.6160000000000001</v>
      </c>
      <c r="CQ11" s="56">
        <v>2.7040000000000002</v>
      </c>
      <c r="CR11" s="56">
        <v>2.6469999999999998</v>
      </c>
      <c r="CS11" s="56">
        <v>2.6349999999999998</v>
      </c>
      <c r="CT11" s="56">
        <v>2.61</v>
      </c>
      <c r="CU11" s="3">
        <v>2.61</v>
      </c>
      <c r="CV11" s="3">
        <v>2.585</v>
      </c>
      <c r="CW11" s="3">
        <v>8.4260000000000002</v>
      </c>
      <c r="CX11" s="3">
        <v>17.407</v>
      </c>
      <c r="CY11" s="3">
        <v>9.8889999999999993</v>
      </c>
      <c r="CZ11" s="3">
        <v>17.119</v>
      </c>
      <c r="DA11" s="3">
        <v>16.006</v>
      </c>
      <c r="DB11" s="3">
        <v>5.8029999999999999</v>
      </c>
      <c r="DC11" s="3">
        <v>5.45</v>
      </c>
      <c r="DD11" s="3">
        <v>2.95</v>
      </c>
      <c r="DE11" s="3">
        <v>2.778</v>
      </c>
      <c r="DF11" s="55">
        <v>2.94</v>
      </c>
      <c r="DG11" s="53">
        <v>2.944</v>
      </c>
      <c r="DH11" s="53">
        <v>2.944</v>
      </c>
      <c r="DI11" s="53">
        <v>2.5299999999999998</v>
      </c>
      <c r="DJ11" s="55">
        <v>2.4</v>
      </c>
      <c r="DK11" s="53">
        <v>2.6909999999999998</v>
      </c>
      <c r="DL11" s="53">
        <v>2.8079999999999998</v>
      </c>
      <c r="DM11" s="54">
        <v>3.254</v>
      </c>
      <c r="DN11" s="53">
        <v>3.03</v>
      </c>
      <c r="DO11" s="53">
        <v>3.956</v>
      </c>
      <c r="DP11" s="53">
        <v>3.89</v>
      </c>
      <c r="DQ11" s="52">
        <v>3.93</v>
      </c>
      <c r="DR11" s="3">
        <v>3.597</v>
      </c>
      <c r="DS11" s="51">
        <v>4.8600000000000003</v>
      </c>
      <c r="DT11" s="27">
        <v>5.2990000000000004</v>
      </c>
      <c r="DU11" s="26">
        <v>6.6550000000000002</v>
      </c>
      <c r="DV11" s="26">
        <v>6.5430000000000001</v>
      </c>
    </row>
    <row r="12" spans="1:126" ht="12.75" customHeight="1" x14ac:dyDescent="0.2">
      <c r="A12" s="25" t="s">
        <v>6</v>
      </c>
      <c r="B12" s="56">
        <v>7.6</v>
      </c>
      <c r="C12" s="56">
        <v>7.07</v>
      </c>
      <c r="D12" s="56">
        <v>7.11</v>
      </c>
      <c r="E12" s="56">
        <v>7.21</v>
      </c>
      <c r="F12" s="56">
        <v>7.3</v>
      </c>
      <c r="G12" s="56">
        <v>4.9400000000000004</v>
      </c>
      <c r="H12" s="56">
        <v>5.15</v>
      </c>
      <c r="I12" s="56">
        <v>5.36</v>
      </c>
      <c r="J12" s="56">
        <v>5.5</v>
      </c>
      <c r="K12" s="56">
        <v>6.36</v>
      </c>
      <c r="L12" s="56">
        <v>6.58</v>
      </c>
      <c r="M12" s="56">
        <v>5.96</v>
      </c>
      <c r="N12" s="56">
        <v>5.44</v>
      </c>
      <c r="O12" s="56">
        <v>5.71</v>
      </c>
      <c r="P12" s="56">
        <v>4.87</v>
      </c>
      <c r="Q12" s="56">
        <v>4.58</v>
      </c>
      <c r="R12" s="56">
        <v>4.9000000000000004</v>
      </c>
      <c r="S12" s="56">
        <v>4.9800000000000004</v>
      </c>
      <c r="T12" s="56">
        <v>5.2</v>
      </c>
      <c r="U12" s="56">
        <v>6.52</v>
      </c>
      <c r="V12" s="56">
        <v>7.84</v>
      </c>
      <c r="W12" s="56">
        <v>8.5399999999999991</v>
      </c>
      <c r="X12" s="56">
        <v>8.2899999999999991</v>
      </c>
      <c r="Y12" s="56">
        <v>8.2100000000000009</v>
      </c>
      <c r="Z12" s="56">
        <v>8.3800000000000008</v>
      </c>
      <c r="AA12" s="56">
        <v>8.82</v>
      </c>
      <c r="AB12" s="56">
        <v>8.7799999999999994</v>
      </c>
      <c r="AC12" s="56">
        <v>9.61</v>
      </c>
      <c r="AD12" s="56">
        <v>9.7799999999999994</v>
      </c>
      <c r="AE12" s="56">
        <v>10.050000000000001</v>
      </c>
      <c r="AF12" s="56">
        <v>10.19</v>
      </c>
      <c r="AG12" s="56">
        <v>10.85</v>
      </c>
      <c r="AH12" s="56">
        <v>12.62</v>
      </c>
      <c r="AI12" s="56">
        <v>12.15</v>
      </c>
      <c r="AJ12" s="56">
        <v>12.77</v>
      </c>
      <c r="AK12" s="56">
        <v>13.06</v>
      </c>
      <c r="AL12" s="56">
        <v>13.25</v>
      </c>
      <c r="AM12" s="56">
        <v>13.53</v>
      </c>
      <c r="AN12" s="56">
        <v>12.75</v>
      </c>
      <c r="AO12" s="56">
        <v>12.75</v>
      </c>
      <c r="AP12" s="56">
        <v>10.26</v>
      </c>
      <c r="AQ12" s="56">
        <v>9.4700000000000006</v>
      </c>
      <c r="AR12" s="56">
        <v>9.24</v>
      </c>
      <c r="AS12" s="56">
        <v>8.83</v>
      </c>
      <c r="AT12" s="56">
        <v>8.74</v>
      </c>
      <c r="AU12" s="56">
        <v>9</v>
      </c>
      <c r="AV12" s="56">
        <v>9.19</v>
      </c>
      <c r="AW12" s="56">
        <v>9.19</v>
      </c>
      <c r="AX12" s="56">
        <v>9.14</v>
      </c>
      <c r="AY12" s="56">
        <v>9.5500000000000007</v>
      </c>
      <c r="AZ12" s="56">
        <v>9.18</v>
      </c>
      <c r="BA12" s="56">
        <v>9.39</v>
      </c>
      <c r="BB12" s="56">
        <v>9.51</v>
      </c>
      <c r="BC12" s="56">
        <v>9.36</v>
      </c>
      <c r="BD12" s="56">
        <v>9.2880000000000003</v>
      </c>
      <c r="BE12" s="56">
        <v>9.1419999999999995</v>
      </c>
      <c r="BF12" s="56">
        <v>9.6929999999999996</v>
      </c>
      <c r="BG12" s="56">
        <v>9.9339999999999993</v>
      </c>
      <c r="BH12" s="56">
        <v>9.8320000000000007</v>
      </c>
      <c r="BI12" s="56">
        <v>9.8469999999999995</v>
      </c>
      <c r="BJ12" s="56">
        <v>9.9860000000000007</v>
      </c>
      <c r="BK12" s="56">
        <v>10.196</v>
      </c>
      <c r="BL12" s="56">
        <v>11.032999999999999</v>
      </c>
      <c r="BM12" s="56">
        <v>12.368</v>
      </c>
      <c r="BN12" s="56">
        <v>14.741</v>
      </c>
      <c r="BO12" s="56">
        <v>17.036999999999999</v>
      </c>
      <c r="BP12" s="56">
        <v>17.597000000000001</v>
      </c>
      <c r="BQ12" s="56">
        <v>17.597000000000001</v>
      </c>
      <c r="BR12" s="56">
        <v>7.6650000000000009</v>
      </c>
      <c r="BS12" s="56">
        <v>7.636000000000001</v>
      </c>
      <c r="BT12" s="56">
        <v>7.0709999999999997</v>
      </c>
      <c r="BU12" s="56">
        <v>6.6129999999999995</v>
      </c>
      <c r="BV12" s="56">
        <v>6.6129999999999995</v>
      </c>
      <c r="BW12" s="56">
        <v>5.952</v>
      </c>
      <c r="BX12" s="56">
        <v>5.9190000000000005</v>
      </c>
      <c r="BY12" s="56">
        <v>5.9209999999999994</v>
      </c>
      <c r="BZ12" s="56">
        <v>5.9559999999999995</v>
      </c>
      <c r="CA12" s="56">
        <v>6.2379999999999995</v>
      </c>
      <c r="CB12" s="56">
        <v>6.6549999999999994</v>
      </c>
      <c r="CC12" s="56">
        <v>6.84</v>
      </c>
      <c r="CD12" s="56">
        <v>7.6150000000000002</v>
      </c>
      <c r="CE12" s="56">
        <v>7.9180000000000001</v>
      </c>
      <c r="CF12" s="56">
        <v>8.8010000000000002</v>
      </c>
      <c r="CG12" s="56">
        <v>8.8330000000000002</v>
      </c>
      <c r="CH12" s="56">
        <v>9.3990000000000009</v>
      </c>
      <c r="CI12" s="56">
        <v>10.702999999999999</v>
      </c>
      <c r="CJ12" s="56">
        <v>10.661000000000001</v>
      </c>
      <c r="CK12" s="56">
        <v>10.93</v>
      </c>
      <c r="CL12" s="56">
        <v>11.085000000000001</v>
      </c>
      <c r="CM12" s="56">
        <v>11.327999999999999</v>
      </c>
      <c r="CN12" s="56">
        <v>11.629999999999999</v>
      </c>
      <c r="CO12" s="56">
        <v>11.7</v>
      </c>
      <c r="CP12" s="56">
        <v>12.272</v>
      </c>
      <c r="CQ12" s="56">
        <v>11.853999999999999</v>
      </c>
      <c r="CR12" s="56">
        <v>11.677</v>
      </c>
      <c r="CS12" s="56">
        <v>12.11</v>
      </c>
      <c r="CT12" s="56">
        <v>12.303000000000001</v>
      </c>
      <c r="CU12" s="3">
        <v>13.531000000000001</v>
      </c>
      <c r="CV12" s="3">
        <v>13.637</v>
      </c>
      <c r="CW12" s="3">
        <v>15.393999999999998</v>
      </c>
      <c r="CX12" s="3">
        <v>27.894000000000002</v>
      </c>
      <c r="CY12" s="3">
        <v>24.937000000000001</v>
      </c>
      <c r="CZ12" s="3">
        <v>20.192999999999998</v>
      </c>
      <c r="DA12" s="3">
        <v>21.058999999999997</v>
      </c>
      <c r="DB12" s="3">
        <v>22.832000000000001</v>
      </c>
      <c r="DC12" s="3">
        <v>24.472999999999999</v>
      </c>
      <c r="DD12" s="3">
        <v>23.256999999999998</v>
      </c>
      <c r="DE12" s="3">
        <v>23.526</v>
      </c>
      <c r="DF12" s="55">
        <v>23.83</v>
      </c>
      <c r="DG12" s="53">
        <v>24.95</v>
      </c>
      <c r="DH12" s="53">
        <v>23.97</v>
      </c>
      <c r="DI12" s="53">
        <v>22.471</v>
      </c>
      <c r="DJ12" s="55">
        <v>22.62</v>
      </c>
      <c r="DK12" s="53">
        <v>22.457000000000001</v>
      </c>
      <c r="DL12" s="53">
        <v>21.575000000000003</v>
      </c>
      <c r="DM12" s="54">
        <v>22.227</v>
      </c>
      <c r="DN12" s="53">
        <v>21.337</v>
      </c>
      <c r="DO12" s="53">
        <v>21.353000000000002</v>
      </c>
      <c r="DP12" s="53">
        <v>19.91</v>
      </c>
      <c r="DQ12" s="52">
        <v>19.89</v>
      </c>
      <c r="DR12" s="3">
        <v>19.585000000000001</v>
      </c>
      <c r="DS12" s="51">
        <v>20.420000000000002</v>
      </c>
      <c r="DT12" s="27">
        <v>19.262999999999998</v>
      </c>
      <c r="DU12" s="26">
        <v>18.186999999999998</v>
      </c>
      <c r="DV12" s="26">
        <v>16.368000000000002</v>
      </c>
    </row>
    <row r="13" spans="1:126" ht="12.75" customHeight="1" x14ac:dyDescent="0.2">
      <c r="A13" s="25" t="s">
        <v>5</v>
      </c>
      <c r="B13" s="56">
        <v>4.62</v>
      </c>
      <c r="C13" s="56">
        <v>4.58</v>
      </c>
      <c r="D13" s="56">
        <v>4.62</v>
      </c>
      <c r="E13" s="56">
        <v>4.84</v>
      </c>
      <c r="F13" s="56">
        <v>5.1100000000000003</v>
      </c>
      <c r="G13" s="56">
        <v>7.6400000000000006</v>
      </c>
      <c r="H13" s="56">
        <v>7.71</v>
      </c>
      <c r="I13" s="56">
        <v>7.9</v>
      </c>
      <c r="J13" s="56">
        <v>7.79</v>
      </c>
      <c r="K13" s="56">
        <v>7.76</v>
      </c>
      <c r="L13" s="56">
        <v>7.55</v>
      </c>
      <c r="M13" s="56">
        <v>7.5</v>
      </c>
      <c r="N13" s="56">
        <v>7.49</v>
      </c>
      <c r="O13" s="56">
        <v>7.4700000000000006</v>
      </c>
      <c r="P13" s="56">
        <v>7.41</v>
      </c>
      <c r="Q13" s="56">
        <v>7.39</v>
      </c>
      <c r="R13" s="56">
        <v>7.3599999999999994</v>
      </c>
      <c r="S13" s="56">
        <v>6.94</v>
      </c>
      <c r="T13" s="56">
        <v>7.04</v>
      </c>
      <c r="U13" s="56">
        <v>7.04</v>
      </c>
      <c r="V13" s="56">
        <v>6.8</v>
      </c>
      <c r="W13" s="56">
        <v>7.1099999999999994</v>
      </c>
      <c r="X13" s="56">
        <v>6.58</v>
      </c>
      <c r="Y13" s="56">
        <v>6.24</v>
      </c>
      <c r="Z13" s="56">
        <v>5.8900000000000006</v>
      </c>
      <c r="AA13" s="56">
        <v>5.3199999999999994</v>
      </c>
      <c r="AB13" s="56">
        <v>5.18</v>
      </c>
      <c r="AC13" s="56">
        <v>5.1100000000000003</v>
      </c>
      <c r="AD13" s="56">
        <v>5.0200000000000005</v>
      </c>
      <c r="AE13" s="56">
        <v>4.95</v>
      </c>
      <c r="AF13" s="56">
        <v>4.87</v>
      </c>
      <c r="AG13" s="56">
        <v>11.719999999999999</v>
      </c>
      <c r="AH13" s="56">
        <v>11.11</v>
      </c>
      <c r="AI13" s="56">
        <v>10.97</v>
      </c>
      <c r="AJ13" s="56">
        <v>10.950000000000001</v>
      </c>
      <c r="AK13" s="56">
        <v>11.02</v>
      </c>
      <c r="AL13" s="56">
        <v>11.030000000000001</v>
      </c>
      <c r="AM13" s="56">
        <v>11.14</v>
      </c>
      <c r="AN13" s="56">
        <v>11.16</v>
      </c>
      <c r="AO13" s="56">
        <v>11.15</v>
      </c>
      <c r="AP13" s="56">
        <v>11.02</v>
      </c>
      <c r="AQ13" s="56">
        <v>17.57</v>
      </c>
      <c r="AR13" s="56">
        <v>22.24</v>
      </c>
      <c r="AS13" s="56">
        <v>22</v>
      </c>
      <c r="AT13" s="56">
        <v>22.34</v>
      </c>
      <c r="AU13" s="56">
        <v>22.67</v>
      </c>
      <c r="AV13" s="56">
        <v>22.87</v>
      </c>
      <c r="AW13" s="56">
        <v>26.91</v>
      </c>
      <c r="AX13" s="56">
        <v>26.73</v>
      </c>
      <c r="AY13" s="56">
        <v>27.09</v>
      </c>
      <c r="AZ13" s="56">
        <v>26.060000000000002</v>
      </c>
      <c r="BA13" s="56">
        <v>26.18</v>
      </c>
      <c r="BB13" s="56">
        <v>26.310000000000002</v>
      </c>
      <c r="BC13" s="56">
        <v>26.4</v>
      </c>
      <c r="BD13" s="56">
        <v>26.237000000000002</v>
      </c>
      <c r="BE13" s="56">
        <v>26.173999999999999</v>
      </c>
      <c r="BF13" s="56">
        <v>44.555000000000007</v>
      </c>
      <c r="BG13" s="56">
        <v>45.157000000000004</v>
      </c>
      <c r="BH13" s="56">
        <v>25.181000000000001</v>
      </c>
      <c r="BI13" s="56">
        <v>25.160999999999998</v>
      </c>
      <c r="BJ13" s="56">
        <v>25.453000000000003</v>
      </c>
      <c r="BK13" s="56">
        <v>25.566000000000003</v>
      </c>
      <c r="BL13" s="56">
        <v>25.829000000000001</v>
      </c>
      <c r="BM13" s="56">
        <v>25.988</v>
      </c>
      <c r="BN13" s="56">
        <v>26.103999999999999</v>
      </c>
      <c r="BO13" s="56">
        <v>43.097999999999992</v>
      </c>
      <c r="BP13" s="56">
        <v>46.737000000000009</v>
      </c>
      <c r="BQ13" s="56">
        <v>46.737000000000009</v>
      </c>
      <c r="BR13" s="56">
        <v>56.176000000000002</v>
      </c>
      <c r="BS13" s="56">
        <v>56.073</v>
      </c>
      <c r="BT13" s="56">
        <v>54.117000000000004</v>
      </c>
      <c r="BU13" s="56">
        <v>54</v>
      </c>
      <c r="BV13" s="56">
        <v>54</v>
      </c>
      <c r="BW13" s="56">
        <v>54.442</v>
      </c>
      <c r="BX13" s="56">
        <v>57.05</v>
      </c>
      <c r="BY13" s="56">
        <v>58.375</v>
      </c>
      <c r="BZ13" s="56">
        <v>72.443000000000012</v>
      </c>
      <c r="CA13" s="56">
        <v>77.436999999999998</v>
      </c>
      <c r="CB13" s="56">
        <v>96.762</v>
      </c>
      <c r="CC13" s="56">
        <v>94.521000000000001</v>
      </c>
      <c r="CD13" s="56">
        <v>98.180999999999997</v>
      </c>
      <c r="CE13" s="56">
        <v>97.325999999999993</v>
      </c>
      <c r="CF13" s="56">
        <v>112.28100000000001</v>
      </c>
      <c r="CG13" s="56">
        <v>111.92</v>
      </c>
      <c r="CH13" s="56">
        <v>111.60299999999999</v>
      </c>
      <c r="CI13" s="56">
        <v>118.03500000000001</v>
      </c>
      <c r="CJ13" s="56">
        <v>117.923</v>
      </c>
      <c r="CK13" s="56">
        <v>131.958</v>
      </c>
      <c r="CL13" s="56">
        <v>128.45400000000001</v>
      </c>
      <c r="CM13" s="56">
        <v>155.44799999999998</v>
      </c>
      <c r="CN13" s="56">
        <v>156.08099999999999</v>
      </c>
      <c r="CO13" s="56">
        <v>155.863</v>
      </c>
      <c r="CP13" s="56">
        <v>157.45099999999999</v>
      </c>
      <c r="CQ13" s="56">
        <v>176.755</v>
      </c>
      <c r="CR13" s="56">
        <v>182.29399999999998</v>
      </c>
      <c r="CS13" s="56">
        <v>188.399</v>
      </c>
      <c r="CT13" s="56">
        <v>184.76300000000001</v>
      </c>
      <c r="CU13" s="3">
        <v>192.94099999999997</v>
      </c>
      <c r="CV13" s="3">
        <v>138.38499999999999</v>
      </c>
      <c r="CW13" s="3">
        <v>214.73000000000002</v>
      </c>
      <c r="CX13" s="3">
        <v>184.00300000000001</v>
      </c>
      <c r="CY13" s="3">
        <v>184.13</v>
      </c>
      <c r="CZ13" s="3">
        <v>176.09800000000001</v>
      </c>
      <c r="DA13" s="3">
        <v>174.697</v>
      </c>
      <c r="DB13" s="3">
        <v>183.68600000000001</v>
      </c>
      <c r="DC13" s="3">
        <v>176.80199999999999</v>
      </c>
      <c r="DD13" s="3">
        <v>185.03800000000001</v>
      </c>
      <c r="DE13" s="3">
        <v>190.892</v>
      </c>
      <c r="DF13" s="55">
        <v>195.96</v>
      </c>
      <c r="DG13" s="53">
        <v>184.06</v>
      </c>
      <c r="DH13" s="53">
        <v>185.22300000000001</v>
      </c>
      <c r="DI13" s="53">
        <v>169.81800000000001</v>
      </c>
      <c r="DJ13" s="55">
        <v>184.64</v>
      </c>
      <c r="DK13" s="53">
        <v>180.70299999999997</v>
      </c>
      <c r="DL13" s="53">
        <v>181.11699999999999</v>
      </c>
      <c r="DM13" s="54">
        <v>176.46600000000001</v>
      </c>
      <c r="DN13" s="53">
        <v>187.31700000000001</v>
      </c>
      <c r="DO13" s="53">
        <v>186.33500000000001</v>
      </c>
      <c r="DP13" s="53">
        <v>191.63</v>
      </c>
      <c r="DQ13" s="52">
        <v>189.42</v>
      </c>
      <c r="DR13" s="3">
        <v>195.74599999999998</v>
      </c>
      <c r="DS13" s="51">
        <v>210.78</v>
      </c>
      <c r="DT13" s="27">
        <v>211.374</v>
      </c>
      <c r="DU13" s="26">
        <v>219.25800000000001</v>
      </c>
      <c r="DV13" s="26">
        <v>212.982</v>
      </c>
    </row>
    <row r="14" spans="1:126" ht="12.75" customHeight="1" x14ac:dyDescent="0.2">
      <c r="A14" s="25" t="s">
        <v>13</v>
      </c>
      <c r="B14" s="56">
        <v>20.76</v>
      </c>
      <c r="C14" s="56">
        <v>19.059999999999999</v>
      </c>
      <c r="D14" s="56">
        <v>19.920000000000002</v>
      </c>
      <c r="E14" s="56">
        <v>21.28</v>
      </c>
      <c r="F14" s="56">
        <v>21.52</v>
      </c>
      <c r="G14" s="56">
        <v>23.700000000000003</v>
      </c>
      <c r="H14" s="56">
        <v>23.839999999999996</v>
      </c>
      <c r="I14" s="56">
        <v>23.28</v>
      </c>
      <c r="J14" s="56">
        <v>23.240000000000002</v>
      </c>
      <c r="K14" s="56">
        <v>23.130000000000003</v>
      </c>
      <c r="L14" s="56">
        <v>23.24</v>
      </c>
      <c r="M14" s="56">
        <v>24.189999999999998</v>
      </c>
      <c r="N14" s="56">
        <v>23.75</v>
      </c>
      <c r="O14" s="56">
        <v>23.4</v>
      </c>
      <c r="P14" s="56">
        <v>23.15</v>
      </c>
      <c r="Q14" s="56">
        <v>22.810000000000002</v>
      </c>
      <c r="R14" s="56">
        <v>23.5</v>
      </c>
      <c r="S14" s="56">
        <v>23.49</v>
      </c>
      <c r="T14" s="56">
        <v>23.25</v>
      </c>
      <c r="U14" s="56">
        <v>24.89</v>
      </c>
      <c r="V14" s="56">
        <v>25.02</v>
      </c>
      <c r="W14" s="56">
        <v>24.81</v>
      </c>
      <c r="X14" s="56">
        <v>23.62</v>
      </c>
      <c r="Y14" s="56">
        <v>23.5</v>
      </c>
      <c r="Z14" s="56">
        <v>23.549999999999997</v>
      </c>
      <c r="AA14" s="56">
        <v>23.299999999999997</v>
      </c>
      <c r="AB14" s="56">
        <v>23.369999999999997</v>
      </c>
      <c r="AC14" s="56">
        <v>23.03</v>
      </c>
      <c r="AD14" s="56">
        <v>13.3</v>
      </c>
      <c r="AE14" s="56">
        <v>8.59</v>
      </c>
      <c r="AF14" s="56">
        <v>8.41</v>
      </c>
      <c r="AG14" s="56">
        <v>66.039999999999992</v>
      </c>
      <c r="AH14" s="56">
        <v>66.52</v>
      </c>
      <c r="AI14" s="56">
        <v>72.62</v>
      </c>
      <c r="AJ14" s="56">
        <v>75.16</v>
      </c>
      <c r="AK14" s="56">
        <v>77.64</v>
      </c>
      <c r="AL14" s="56">
        <v>79.98</v>
      </c>
      <c r="AM14" s="56">
        <v>87.22</v>
      </c>
      <c r="AN14" s="56">
        <v>90.539999999999992</v>
      </c>
      <c r="AO14" s="56">
        <v>94.39</v>
      </c>
      <c r="AP14" s="56">
        <v>98.31</v>
      </c>
      <c r="AQ14" s="56">
        <v>102.15</v>
      </c>
      <c r="AR14" s="56">
        <v>102.2</v>
      </c>
      <c r="AS14" s="56">
        <v>108.34</v>
      </c>
      <c r="AT14" s="56">
        <v>112.37</v>
      </c>
      <c r="AU14" s="56">
        <v>115.3</v>
      </c>
      <c r="AV14" s="56">
        <v>115.82</v>
      </c>
      <c r="AW14" s="56">
        <v>118.19</v>
      </c>
      <c r="AX14" s="56">
        <v>122.75999999999999</v>
      </c>
      <c r="AY14" s="56">
        <v>131.49</v>
      </c>
      <c r="AZ14" s="56">
        <v>134.95000000000002</v>
      </c>
      <c r="BA14" s="56">
        <v>136.45000000000002</v>
      </c>
      <c r="BB14" s="56">
        <v>144.33000000000001</v>
      </c>
      <c r="BC14" s="56">
        <v>145.82999999999998</v>
      </c>
      <c r="BD14" s="56">
        <v>145.65600000000001</v>
      </c>
      <c r="BE14" s="56">
        <v>147.84300000000002</v>
      </c>
      <c r="BF14" s="56">
        <v>165.49800000000002</v>
      </c>
      <c r="BG14" s="56">
        <v>168.11200000000002</v>
      </c>
      <c r="BH14" s="56">
        <v>167.398</v>
      </c>
      <c r="BI14" s="56">
        <v>176</v>
      </c>
      <c r="BJ14" s="56">
        <v>171.21299999999999</v>
      </c>
      <c r="BK14" s="56">
        <v>178.63400000000001</v>
      </c>
      <c r="BL14" s="56">
        <v>184.059</v>
      </c>
      <c r="BM14" s="56">
        <v>187.001</v>
      </c>
      <c r="BN14" s="56">
        <v>190.947</v>
      </c>
      <c r="BO14" s="56">
        <v>187.08200000000002</v>
      </c>
      <c r="BP14" s="56">
        <v>180.87200000000001</v>
      </c>
      <c r="BQ14" s="56">
        <v>180.87200000000001</v>
      </c>
      <c r="BR14" s="56">
        <v>204.18200000000002</v>
      </c>
      <c r="BS14" s="56">
        <v>204.119</v>
      </c>
      <c r="BT14" s="56">
        <v>212.59900000000002</v>
      </c>
      <c r="BU14" s="56">
        <v>208.08600000000001</v>
      </c>
      <c r="BV14" s="56">
        <v>208.08600000000001</v>
      </c>
      <c r="BW14" s="56">
        <v>226.74600000000001</v>
      </c>
      <c r="BX14" s="56">
        <v>230.67000000000002</v>
      </c>
      <c r="BY14" s="56">
        <v>219.52800000000002</v>
      </c>
      <c r="BZ14" s="56">
        <v>217.36600000000001</v>
      </c>
      <c r="CA14" s="56">
        <v>221.54600000000002</v>
      </c>
      <c r="CB14" s="56">
        <v>240.43000000000004</v>
      </c>
      <c r="CC14" s="56">
        <v>243.74</v>
      </c>
      <c r="CD14" s="56">
        <v>251.464</v>
      </c>
      <c r="CE14" s="56">
        <v>255.74900000000002</v>
      </c>
      <c r="CF14" s="56">
        <v>259.69100000000003</v>
      </c>
      <c r="CG14" s="56">
        <v>255.52100000000002</v>
      </c>
      <c r="CH14" s="56">
        <v>254.88100000000003</v>
      </c>
      <c r="CI14" s="56">
        <v>266.68</v>
      </c>
      <c r="CJ14" s="56">
        <v>263.68700000000001</v>
      </c>
      <c r="CK14" s="56">
        <v>248.61199999999999</v>
      </c>
      <c r="CL14" s="56">
        <v>267.92900000000003</v>
      </c>
      <c r="CM14" s="56">
        <v>318.56400000000002</v>
      </c>
      <c r="CN14" s="56">
        <v>313.36799999999999</v>
      </c>
      <c r="CO14" s="56">
        <v>312.05012100000005</v>
      </c>
      <c r="CP14" s="56">
        <v>332.69299999999998</v>
      </c>
      <c r="CQ14" s="56">
        <v>340.52406100000013</v>
      </c>
      <c r="CR14" s="56">
        <v>344.59000000000003</v>
      </c>
      <c r="CS14" s="56">
        <v>346.69484699999998</v>
      </c>
      <c r="CT14" s="56">
        <v>340.43299999999999</v>
      </c>
      <c r="CU14" s="3">
        <v>350.32400000000001</v>
      </c>
      <c r="CV14" s="3">
        <v>383.41699999999997</v>
      </c>
      <c r="CW14" s="3">
        <v>332.65100000000001</v>
      </c>
      <c r="CX14" s="3">
        <v>366.38800000000003</v>
      </c>
      <c r="CY14" s="3">
        <v>384.27</v>
      </c>
      <c r="CZ14" s="3">
        <v>410.55099999999993</v>
      </c>
      <c r="DA14" s="3">
        <v>428.45600000000002</v>
      </c>
      <c r="DB14" s="3">
        <v>412.83600000000001</v>
      </c>
      <c r="DC14" s="3">
        <v>433.72500000000002</v>
      </c>
      <c r="DD14" s="3">
        <v>435</v>
      </c>
      <c r="DE14" s="3">
        <v>439.49900000000002</v>
      </c>
      <c r="DF14" s="55">
        <v>445.26</v>
      </c>
      <c r="DG14" s="53">
        <v>432.2</v>
      </c>
      <c r="DH14" s="53">
        <v>440.99</v>
      </c>
      <c r="DI14" s="53">
        <v>454.95600000000002</v>
      </c>
      <c r="DJ14" s="55">
        <v>431.72</v>
      </c>
      <c r="DK14" s="53">
        <v>442.17380000000003</v>
      </c>
      <c r="DL14" s="53">
        <v>451.5498</v>
      </c>
      <c r="DM14" s="54">
        <v>455.43199999999996</v>
      </c>
      <c r="DN14" s="53">
        <v>490.70079999999996</v>
      </c>
      <c r="DO14" s="53">
        <v>501.54899999999998</v>
      </c>
      <c r="DP14" s="53">
        <v>508.15</v>
      </c>
      <c r="DQ14" s="52">
        <v>520.34</v>
      </c>
      <c r="DR14" s="3">
        <v>539.93449999999996</v>
      </c>
      <c r="DS14" s="51">
        <v>553.21</v>
      </c>
      <c r="DT14" s="27">
        <v>563.226</v>
      </c>
      <c r="DU14" s="26">
        <v>576.11700000000008</v>
      </c>
      <c r="DV14" s="26">
        <v>593.57759599999997</v>
      </c>
    </row>
    <row r="15" spans="1:126" ht="12.75" customHeight="1" x14ac:dyDescent="0.2">
      <c r="A15" s="25" t="s">
        <v>3</v>
      </c>
      <c r="B15" s="50">
        <f>SUM(B7:B14)</f>
        <v>126.17</v>
      </c>
      <c r="C15" s="50">
        <f>SUM(C7:C14)</f>
        <v>123.89</v>
      </c>
      <c r="D15" s="50">
        <f>SUM(D7:D14)</f>
        <v>130.74</v>
      </c>
      <c r="E15" s="50">
        <f>SUM(E7:E14)</f>
        <v>127.03</v>
      </c>
      <c r="F15" s="50">
        <f>SUM(F7:F14)</f>
        <v>133.29</v>
      </c>
      <c r="G15" s="50">
        <f>SUM(G7:G14)</f>
        <v>142.07</v>
      </c>
      <c r="H15" s="50">
        <f>SUM(H7:H14)</f>
        <v>144.82999999999998</v>
      </c>
      <c r="I15" s="50">
        <f>SUM(I7:I14)</f>
        <v>147.44999999999999</v>
      </c>
      <c r="J15" s="50">
        <f>SUM(J7:J14)</f>
        <v>149.29000000000002</v>
      </c>
      <c r="K15" s="50">
        <f>SUM(K7:K14)</f>
        <v>150.72</v>
      </c>
      <c r="L15" s="50">
        <f>SUM(L7:L14)</f>
        <v>152.70000000000002</v>
      </c>
      <c r="M15" s="50">
        <f>SUM(M7:M14)</f>
        <v>152.59</v>
      </c>
      <c r="N15" s="50">
        <f>SUM(N7:N14)</f>
        <v>153.35</v>
      </c>
      <c r="O15" s="50">
        <f>SUM(O7:O14)</f>
        <v>157.27000000000001</v>
      </c>
      <c r="P15" s="50">
        <f>SUM(P7:P14)</f>
        <v>156.29</v>
      </c>
      <c r="Q15" s="50">
        <f>SUM(Q7:Q14)</f>
        <v>161.01</v>
      </c>
      <c r="R15" s="50">
        <f>SUM(R7:R14)</f>
        <v>168.59000000000003</v>
      </c>
      <c r="S15" s="50">
        <f>SUM(S7:S14)</f>
        <v>173.38</v>
      </c>
      <c r="T15" s="50">
        <f>SUM(T7:T14)</f>
        <v>176.40999999999997</v>
      </c>
      <c r="U15" s="50">
        <f>SUM(U7:U14)</f>
        <v>182.47999999999996</v>
      </c>
      <c r="V15" s="50">
        <f>SUM(V7:V14)</f>
        <v>185.67000000000002</v>
      </c>
      <c r="W15" s="50">
        <f>SUM(W7:W14)</f>
        <v>193.03000000000003</v>
      </c>
      <c r="X15" s="50">
        <f>SUM(X7:X14)</f>
        <v>195.33</v>
      </c>
      <c r="Y15" s="50">
        <f>SUM(Y7:Y14)</f>
        <v>197.60000000000002</v>
      </c>
      <c r="Z15" s="50">
        <f>SUM(Z7:Z14)</f>
        <v>200.33000000000004</v>
      </c>
      <c r="AA15" s="50">
        <f>SUM(AA7:AA14)</f>
        <v>201.01</v>
      </c>
      <c r="AB15" s="50">
        <f>SUM(AB7:AB14)</f>
        <v>204.06000000000003</v>
      </c>
      <c r="AC15" s="50">
        <f>SUM(AC7:AC14)</f>
        <v>208.29</v>
      </c>
      <c r="AD15" s="50">
        <f>SUM(AD7:AD14)</f>
        <v>201.77</v>
      </c>
      <c r="AE15" s="50">
        <f>SUM(AE7:AE14)</f>
        <v>202.45000000000002</v>
      </c>
      <c r="AF15" s="50">
        <f>SUM(AF7:AF14)</f>
        <v>208.42</v>
      </c>
      <c r="AG15" s="50">
        <f>SUM(AG7:AG14)</f>
        <v>218.7</v>
      </c>
      <c r="AH15" s="50">
        <f>SUM(AH7:AH14)</f>
        <v>214.07</v>
      </c>
      <c r="AI15" s="50">
        <f>SUM(AI7:AI14)</f>
        <v>222.17000000000002</v>
      </c>
      <c r="AJ15" s="50">
        <f>SUM(AJ7:AJ14)</f>
        <v>224.1</v>
      </c>
      <c r="AK15" s="50">
        <f>SUM(AK7:AK14)</f>
        <v>230.11</v>
      </c>
      <c r="AL15" s="50">
        <f>SUM(AL7:AL14)</f>
        <v>233.57</v>
      </c>
      <c r="AM15" s="50">
        <f>SUM(AM7:AM14)</f>
        <v>243.01000000000002</v>
      </c>
      <c r="AN15" s="50">
        <f>SUM(AN7:AN14)</f>
        <v>245.40999999999997</v>
      </c>
      <c r="AO15" s="50">
        <f>SUM(AO7:AO14)</f>
        <v>249.35000000000002</v>
      </c>
      <c r="AP15" s="50">
        <f>SUM(AP7:AP14)</f>
        <v>252.07</v>
      </c>
      <c r="AQ15" s="50">
        <f>SUM(AQ7:AQ14)</f>
        <v>267.88</v>
      </c>
      <c r="AR15" s="50">
        <f>SUM(AR7:AR14)</f>
        <v>270.20000000000005</v>
      </c>
      <c r="AS15" s="50">
        <f>SUM(AS7:AS14)</f>
        <v>275.07000000000005</v>
      </c>
      <c r="AT15" s="50">
        <f>SUM(AT7:AT14)</f>
        <v>276.62</v>
      </c>
      <c r="AU15" s="50">
        <f>SUM(AU7:AU14)</f>
        <v>284.53000000000003</v>
      </c>
      <c r="AV15" s="50">
        <f>SUM(AV7:AV14)</f>
        <v>284.43</v>
      </c>
      <c r="AW15" s="50">
        <f>SUM(AW7:AW14)</f>
        <v>289.89</v>
      </c>
      <c r="AX15" s="50">
        <f>SUM(AX7:AX14)</f>
        <v>296.32999999999993</v>
      </c>
      <c r="AY15" s="50">
        <f>SUM(AY7:AY14)</f>
        <v>309.89</v>
      </c>
      <c r="AZ15" s="50">
        <f>SUM(AZ7:AZ14)</f>
        <v>309.13</v>
      </c>
      <c r="BA15" s="50">
        <f>SUM(BA7:BA14)</f>
        <v>316.51</v>
      </c>
      <c r="BB15" s="50">
        <f>SUM(BB7:BB14)</f>
        <v>323.26</v>
      </c>
      <c r="BC15" s="50">
        <f>SUM(BC7:BC14)</f>
        <v>324.26</v>
      </c>
      <c r="BD15" s="50">
        <f>SUM(BD7:BD14)</f>
        <v>324.55799999999999</v>
      </c>
      <c r="BE15" s="50">
        <f>SUM(BE7:BE14)</f>
        <v>325.85199999999998</v>
      </c>
      <c r="BF15" s="50">
        <f>SUM(BF7:BF14)</f>
        <v>345.36300000000006</v>
      </c>
      <c r="BG15" s="50">
        <f>SUM(BG7:BG14)</f>
        <v>350.56100000000004</v>
      </c>
      <c r="BH15" s="50">
        <f>SUM(BH7:BH14)</f>
        <v>344.73099999999999</v>
      </c>
      <c r="BI15" s="50">
        <f>SUM(BI7:BI14)</f>
        <v>355.16899999999998</v>
      </c>
      <c r="BJ15" s="50">
        <f>SUM(BJ7:BJ14)</f>
        <v>353.70099999999996</v>
      </c>
      <c r="BK15" s="50">
        <f>SUM(BK7:BK14)</f>
        <v>364.05700000000002</v>
      </c>
      <c r="BL15" s="50">
        <f>SUM(BL7:BL14)</f>
        <v>373.137</v>
      </c>
      <c r="BM15" s="50">
        <f>SUM(BM7:BM14)</f>
        <v>376.64400000000001</v>
      </c>
      <c r="BN15" s="50">
        <f>SUM(BN7:BN14)</f>
        <v>382.81</v>
      </c>
      <c r="BO15" s="50">
        <f>SUM(BO7:BO14)</f>
        <v>403.15700000000004</v>
      </c>
      <c r="BP15" s="50">
        <f>SUM(BP7:BP14)</f>
        <v>402.32100000000003</v>
      </c>
      <c r="BQ15" s="50">
        <f>SUM(BQ7:BQ14)</f>
        <v>402.32100000000003</v>
      </c>
      <c r="BR15" s="50">
        <f>SUM(BR7:BR14)</f>
        <v>407.03200000000004</v>
      </c>
      <c r="BS15" s="50">
        <f>SUM(BS7:BS14)</f>
        <v>409.15099999999995</v>
      </c>
      <c r="BT15" s="50">
        <f>SUM(BT7:BT14)</f>
        <v>410.84699999999998</v>
      </c>
      <c r="BU15" s="50">
        <f>SUM(BU7:BU14)</f>
        <v>405.27100000000002</v>
      </c>
      <c r="BV15" s="50">
        <f>SUM(BV7:BV14)</f>
        <v>405.27100000000002</v>
      </c>
      <c r="BW15" s="50">
        <f>SUM(BW7:BW14)</f>
        <v>427.66899999999998</v>
      </c>
      <c r="BX15" s="50">
        <f>SUM(BX7:BX14)</f>
        <v>440.81900000000002</v>
      </c>
      <c r="BY15" s="50">
        <f>SUM(BY7:BY14)</f>
        <v>449.65899999999999</v>
      </c>
      <c r="BZ15" s="50">
        <f>SUM(BZ7:BZ14)</f>
        <v>474.28096800000003</v>
      </c>
      <c r="CA15" s="50">
        <f>SUM(CA7:CA14)</f>
        <v>492.69049400000006</v>
      </c>
      <c r="CB15" s="50">
        <f>SUM(CB7:CB14)</f>
        <v>524.62699600000008</v>
      </c>
      <c r="CC15" s="50">
        <f>SUM(CC7:CC14)</f>
        <v>523.16716100000008</v>
      </c>
      <c r="CD15" s="50">
        <f>SUM(CD7:CD14)</f>
        <v>542.56460199999992</v>
      </c>
      <c r="CE15" s="50">
        <f>SUM(CE7:CE14)</f>
        <v>547.59804700000007</v>
      </c>
      <c r="CF15" s="50">
        <f>SUM(CF7:CF14)</f>
        <v>556.16666899999996</v>
      </c>
      <c r="CG15" s="50">
        <f>SUM(CG7:CG14)</f>
        <v>553.39973299999997</v>
      </c>
      <c r="CH15" s="50">
        <f>SUM(CH7:CH14)</f>
        <v>569.427775</v>
      </c>
      <c r="CI15" s="50">
        <f>SUM(CI7:CI14)</f>
        <v>589.92952100000002</v>
      </c>
      <c r="CJ15" s="50">
        <f>SUM(CJ7:CJ14)</f>
        <v>598.50899900000002</v>
      </c>
      <c r="CK15" s="50">
        <f>SUM(CK7:CK14)</f>
        <v>600.97885599999995</v>
      </c>
      <c r="CL15" s="50">
        <f>SUM(CL7:CL14)</f>
        <v>628.49859200000014</v>
      </c>
      <c r="CM15" s="50">
        <f>SUM(CM7:CM14)</f>
        <v>677.351856</v>
      </c>
      <c r="CN15" s="49">
        <f>SUM(CN7:CN14)</f>
        <v>675.69900000000007</v>
      </c>
      <c r="CO15" s="49">
        <f>SUM(CO7:CO14)</f>
        <v>682.22763099999997</v>
      </c>
      <c r="CP15" s="49">
        <f>SUM(CP7:CP14)</f>
        <v>710.072</v>
      </c>
      <c r="CQ15" s="49">
        <f>SUM(CQ7:CQ14)</f>
        <v>719.11395000000016</v>
      </c>
      <c r="CR15" s="49">
        <f>SUM(CR7:CR14)</f>
        <v>720.153775</v>
      </c>
      <c r="CS15" s="49">
        <f>SUM(CS7:CS14)</f>
        <v>739.24393499999996</v>
      </c>
      <c r="CT15" s="49">
        <f>SUM(CT7:CT14)</f>
        <v>747.41700000000003</v>
      </c>
      <c r="CU15" s="48">
        <f>SUM(CU7:CU14)</f>
        <v>764.30700000000002</v>
      </c>
      <c r="CV15" s="48">
        <f>SUM(CV7:CV14)</f>
        <v>766.04899999999998</v>
      </c>
      <c r="CW15" s="48">
        <f>SUM(CW7:CW14)</f>
        <v>783.67499999999995</v>
      </c>
      <c r="CX15" s="48">
        <f>SUM(CX7:CX14)</f>
        <v>822.6640000000001</v>
      </c>
      <c r="CY15" s="48">
        <f>SUM(CY7:CY14)</f>
        <v>841.77983900000004</v>
      </c>
      <c r="CZ15" s="48">
        <f>SUM(CZ7:CZ14)</f>
        <v>847.75284499999998</v>
      </c>
      <c r="DA15" s="48">
        <f>SUM(DA7:DA14)</f>
        <v>861.28200000000004</v>
      </c>
      <c r="DB15" s="48">
        <f>SUM(DB7:DB14)</f>
        <v>849.24800000000005</v>
      </c>
      <c r="DC15" s="48">
        <f>SUM(DC7:DC14)</f>
        <v>869.91499999999996</v>
      </c>
      <c r="DD15" s="48">
        <f>SUM(DD7:DD14)</f>
        <v>868.72800000000007</v>
      </c>
      <c r="DE15" s="48">
        <v>878.10800000000006</v>
      </c>
      <c r="DF15" s="47">
        <v>890.80869799999994</v>
      </c>
      <c r="DG15" s="45">
        <f>SUM(DG7:DG14)</f>
        <v>848.89599999999996</v>
      </c>
      <c r="DH15" s="45">
        <f>SUM(DH7:DH14)</f>
        <v>855.00416900000005</v>
      </c>
      <c r="DI15" s="45">
        <f>SUM(DI7:DI14)</f>
        <v>850.73900000000003</v>
      </c>
      <c r="DJ15" s="46">
        <f>SUM(DJ7:DJ14)</f>
        <v>843.36799999999994</v>
      </c>
      <c r="DK15" s="45">
        <f>SUM(DK7:DK14)</f>
        <v>851.20653300000004</v>
      </c>
      <c r="DL15" s="45">
        <f>SUM(DL7:DL14)</f>
        <v>857.805342</v>
      </c>
      <c r="DM15" s="44">
        <f>SUM(DM7:DM14)</f>
        <v>871.84030699999994</v>
      </c>
      <c r="DN15" s="45">
        <f>SUM(DN7:DN14)</f>
        <v>914.25532899999996</v>
      </c>
      <c r="DO15" s="45">
        <f>SUM(DO7:DO14)</f>
        <v>924.17512599999998</v>
      </c>
      <c r="DP15" s="45">
        <f>SUM(DP7:DP14)</f>
        <v>929.84999999999991</v>
      </c>
      <c r="DQ15" s="45">
        <f>SUM(DQ7:DQ14)</f>
        <v>935.66000000000008</v>
      </c>
      <c r="DR15" s="46">
        <f>SUM(DR7:DR14)</f>
        <v>962.04933199999994</v>
      </c>
      <c r="DS15" s="45">
        <f>SUM(DS7:DS14)</f>
        <v>990.80000000000007</v>
      </c>
      <c r="DT15" s="45">
        <v>997.32799199999999</v>
      </c>
      <c r="DU15" s="44">
        <v>1015.45982</v>
      </c>
      <c r="DV15" s="44">
        <v>1020.813697</v>
      </c>
    </row>
    <row r="16" spans="1:126" ht="12.75" customHeight="1" x14ac:dyDescent="0.2">
      <c r="A16" s="18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43"/>
      <c r="CO16" s="43"/>
      <c r="CP16" s="43"/>
      <c r="CQ16" s="43"/>
      <c r="CR16" s="43"/>
      <c r="CS16" s="43"/>
      <c r="CT16" s="42"/>
      <c r="CU16" s="42"/>
      <c r="CV16" s="42"/>
      <c r="CZ16" s="2"/>
      <c r="DA16" s="2"/>
      <c r="DB16" s="2"/>
      <c r="DC16" s="2"/>
      <c r="DD16" s="2"/>
      <c r="DF16" s="41"/>
      <c r="DG16" s="6"/>
      <c r="DH16" s="6"/>
      <c r="DI16" s="6"/>
      <c r="DJ16" s="15"/>
      <c r="DK16" s="13"/>
      <c r="DL16" s="13"/>
      <c r="DM16" s="14"/>
      <c r="DQ16" s="38"/>
      <c r="DS16" s="12"/>
      <c r="DT16" s="12"/>
      <c r="DU16" s="11"/>
      <c r="DV16" s="11"/>
    </row>
    <row r="17" spans="1:126" ht="18.75" customHeight="1" x14ac:dyDescent="0.2">
      <c r="A17" s="40" t="s">
        <v>12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U17" s="38"/>
      <c r="DV17" s="38"/>
    </row>
    <row r="18" spans="1:126" ht="12.75" customHeight="1" x14ac:dyDescent="0.2">
      <c r="A18" s="37" t="s">
        <v>11</v>
      </c>
      <c r="B18" s="31">
        <v>14</v>
      </c>
      <c r="C18" s="31">
        <v>14.1</v>
      </c>
      <c r="D18" s="31">
        <v>13.8</v>
      </c>
      <c r="E18" s="31">
        <v>14.7</v>
      </c>
      <c r="F18" s="31">
        <v>14.7</v>
      </c>
      <c r="G18" s="31">
        <f>+G7/$G$15*100</f>
        <v>14.366157527979166</v>
      </c>
      <c r="H18" s="31">
        <f>+H7/$H$15*100</f>
        <v>13.843816888766142</v>
      </c>
      <c r="I18" s="31">
        <f>+I7/$I$15*100</f>
        <v>13.808070532383859</v>
      </c>
      <c r="J18" s="31">
        <f>+J7/$J$15*100</f>
        <v>14.053185076026525</v>
      </c>
      <c r="K18" s="31">
        <f>+K7/$K$15*100</f>
        <v>14.543524416135881</v>
      </c>
      <c r="L18" s="31">
        <f>+L7/$L$15*100</f>
        <v>14.230517354289454</v>
      </c>
      <c r="M18" s="31">
        <f>+M7/$M$15*100</f>
        <v>13.657513598532015</v>
      </c>
      <c r="N18" s="31">
        <f>+N7/$N$15*100</f>
        <v>13.94196283012716</v>
      </c>
      <c r="O18" s="31">
        <f>+O7/$O$15*100</f>
        <v>14.223946079989828</v>
      </c>
      <c r="P18" s="31">
        <f>+P7/$P$15*100</f>
        <v>14.575468680017917</v>
      </c>
      <c r="Q18" s="31">
        <f>+Q7/$Q$15*100</f>
        <v>14.595366747406993</v>
      </c>
      <c r="R18" s="31">
        <f>+R7/$R$15*100</f>
        <v>14.229788243668068</v>
      </c>
      <c r="S18" s="31">
        <f>+S7/$S$15*100</f>
        <v>14.234629138308916</v>
      </c>
      <c r="T18" s="31">
        <f>+T7/$T$15*100</f>
        <v>13.616008162802565</v>
      </c>
      <c r="U18" s="31">
        <f>+U7/$U$15*100</f>
        <v>13.502849627356426</v>
      </c>
      <c r="V18" s="31">
        <f>+V7/$V$15*100</f>
        <v>13.37318899122098</v>
      </c>
      <c r="W18" s="31">
        <f>+W7/$W$15*100</f>
        <v>13.598922447287984</v>
      </c>
      <c r="X18" s="31">
        <f>+X7/$X$15*100</f>
        <v>14.365432857215993</v>
      </c>
      <c r="Y18" s="31">
        <f>+Y7/$Y$15*100</f>
        <v>14.898785425101213</v>
      </c>
      <c r="Z18" s="31">
        <f>+Z7/$Z$15*100</f>
        <v>15.719063545150497</v>
      </c>
      <c r="AA18" s="31">
        <f>+AA7/$AA$15*100</f>
        <v>15.979304512213327</v>
      </c>
      <c r="AB18" s="31">
        <f>+AB7/$AB$15*100</f>
        <v>16.147211604430069</v>
      </c>
      <c r="AC18" s="31">
        <f>+AC7/$AC$15*100</f>
        <v>16.702674156224496</v>
      </c>
      <c r="AD18" s="31">
        <f>+AD7/$AD$15*100</f>
        <v>17.435694107151704</v>
      </c>
      <c r="AE18" s="31">
        <f>+AE7/$AE$15*100</f>
        <v>17.900716226228695</v>
      </c>
      <c r="AF18" s="31">
        <f>+AF7/$AF$15*100</f>
        <v>17.714230879953941</v>
      </c>
      <c r="AG18" s="31">
        <f>+AG7/$AG$15*100</f>
        <v>16.314586191129401</v>
      </c>
      <c r="AH18" s="31">
        <f>+AH7/$AH$15*100</f>
        <v>13.210632036249825</v>
      </c>
      <c r="AI18" s="31">
        <f>+AI7/$AI$15*100</f>
        <v>13.674213440158436</v>
      </c>
      <c r="AJ18" s="31">
        <f>+AJ7/$AJ$15*100</f>
        <v>13.114680946006249</v>
      </c>
      <c r="AK18" s="31">
        <f>+AK7/$AK$15*100</f>
        <v>13.628264742949023</v>
      </c>
      <c r="AL18" s="31">
        <f>+AL7/$AL$15*100</f>
        <v>13.773172924605046</v>
      </c>
      <c r="AM18" s="31">
        <f>+AM7/$AM$15*100</f>
        <v>13.592033249660506</v>
      </c>
      <c r="AN18" s="31">
        <f>+AN7/$AN$15*100</f>
        <v>13.613952161688603</v>
      </c>
      <c r="AO18" s="31">
        <f>+AO7/$AO$15*100</f>
        <v>13.394826549027469</v>
      </c>
      <c r="AP18" s="31">
        <f>+AP7/$AP$15*100</f>
        <v>13.599396992898798</v>
      </c>
      <c r="AQ18" s="31">
        <f>+AQ7/$AQ$15*100</f>
        <v>13.479916380468868</v>
      </c>
      <c r="AR18" s="31">
        <f>+AR7/$AR$15*100</f>
        <v>13.038490007401924</v>
      </c>
      <c r="AS18" s="31">
        <f>+AS7/$AS$15*100</f>
        <v>12.244156033009777</v>
      </c>
      <c r="AT18" s="31">
        <f>+AT7/$AT$15*100</f>
        <v>12.049020316679922</v>
      </c>
      <c r="AU18" s="31">
        <f>+AU7/$AU$15*100</f>
        <v>12.125259199381434</v>
      </c>
      <c r="AV18" s="31">
        <f>+AV7/$AV$15*100</f>
        <v>12.386175860492916</v>
      </c>
      <c r="AW18" s="31">
        <f>+AW7/$AW$15*100</f>
        <v>12.15288557728794</v>
      </c>
      <c r="AX18" s="31">
        <f>+AX7/$AX$15*100</f>
        <v>11.828029561637369</v>
      </c>
      <c r="AY18" s="31">
        <f>+AY7/$AY$15*100</f>
        <v>11.79773468004776</v>
      </c>
      <c r="AZ18" s="31">
        <f>+AZ7/$AZ$15*100</f>
        <v>11.386795199430662</v>
      </c>
      <c r="BA18" s="31">
        <f>+BA7/$BA$15*100</f>
        <v>11.389845502511768</v>
      </c>
      <c r="BB18" s="31">
        <f>+BB7/$BB$15*100</f>
        <v>11.266472808265792</v>
      </c>
      <c r="BC18" s="31">
        <f>+BC7/$BC$15*100</f>
        <v>11.034355147104176</v>
      </c>
      <c r="BD18" s="31">
        <f>+BD7/$BD$15*100</f>
        <v>10.940725540581345</v>
      </c>
      <c r="BE18" s="31">
        <f>+BE7/$BE$15*100</f>
        <v>10.72143181567092</v>
      </c>
      <c r="BF18" s="31">
        <f>+BF7/$BF$15*100</f>
        <v>10.719735466740788</v>
      </c>
      <c r="BG18" s="31">
        <f>+BG7/$BG$15*100</f>
        <v>10.809531008868641</v>
      </c>
      <c r="BH18" s="31">
        <f>+BH7/$BH$15*100</f>
        <v>10.892260922284331</v>
      </c>
      <c r="BI18" s="31">
        <f>+BI7/$BI$15*100</f>
        <v>10.526538070608641</v>
      </c>
      <c r="BJ18" s="31">
        <f>+BJ7/$BJ$15*100</f>
        <v>10.715830602684189</v>
      </c>
      <c r="BK18" s="31">
        <f>+BK7/$BK$15*100</f>
        <v>10.626632642690566</v>
      </c>
      <c r="BL18" s="31">
        <f>+BL7/$BL$15*100</f>
        <v>10.8314104471012</v>
      </c>
      <c r="BM18" s="31">
        <f>+BM7/$BM$15*100</f>
        <v>11.028716772336743</v>
      </c>
      <c r="BN18" s="31">
        <f>+BN7/$BN$15*100</f>
        <v>11.100807188944907</v>
      </c>
      <c r="BO18" s="31">
        <f>+BO7/$BO$15*100</f>
        <v>11.506683500472519</v>
      </c>
      <c r="BP18" s="31">
        <f>+BP7/$BP$15*100</f>
        <v>11.591490377086952</v>
      </c>
      <c r="BQ18" s="31">
        <f>+BQ7/$BQ$15*100</f>
        <v>11.591490377086952</v>
      </c>
      <c r="BR18" s="31">
        <f>+BR7/$BR$15*100</f>
        <v>7.2222822775604865</v>
      </c>
      <c r="BS18" s="31">
        <f>+BS7/$BS$15*100</f>
        <v>7.2024753697290249</v>
      </c>
      <c r="BT18" s="31">
        <f>+BT7/$BT$15*100</f>
        <v>7.1537579682947658</v>
      </c>
      <c r="BU18" s="31">
        <f>+BU7/$BU$15*100</f>
        <v>7.2304704753115816</v>
      </c>
      <c r="BV18" s="31">
        <f>+BV7/$BV$15*100</f>
        <v>7.2304704753115816</v>
      </c>
      <c r="BW18" s="31">
        <f>+BW7/$BW$15*100</f>
        <v>7.0178105029824485</v>
      </c>
      <c r="BX18" s="31">
        <f>+BX7/$BX$15*100</f>
        <v>7.3297657315133877</v>
      </c>
      <c r="BY18" s="31">
        <f>+BY7/$BY$15*100</f>
        <v>7.4658796999504062</v>
      </c>
      <c r="BZ18" s="31">
        <f>+BZ7/$BZ$15*100</f>
        <v>7.7884213140089562</v>
      </c>
      <c r="CA18" s="31">
        <f>+CA7/$CA$15*100</f>
        <v>8.2445268367609295</v>
      </c>
      <c r="CB18" s="31">
        <f>+CB7/CB$15*100</f>
        <v>5.6889943193087209</v>
      </c>
      <c r="CC18" s="31">
        <f>+CC7/CC$15*100</f>
        <v>5.9250660803612618</v>
      </c>
      <c r="CD18" s="31">
        <f>+CD7/CD$15*100</f>
        <v>5.9791958193395018</v>
      </c>
      <c r="CE18" s="31">
        <f>+CE7/CE$15*100</f>
        <v>5.8667119388028048</v>
      </c>
      <c r="CF18" s="31">
        <f>+CF7/CF$15*100</f>
        <v>3.1895115239277314</v>
      </c>
      <c r="CG18" s="31">
        <f>+CG7/CG$15*100</f>
        <v>3.4264562971879862</v>
      </c>
      <c r="CH18" s="31">
        <f>+CH7/CH$15*100</f>
        <v>3.2962916148584425</v>
      </c>
      <c r="CI18" s="31">
        <f>+CI7/CI$15*100</f>
        <v>3.3658257966717349</v>
      </c>
      <c r="CJ18" s="31">
        <f>+CJ7/CJ$15*100</f>
        <v>3.2925152391902461</v>
      </c>
      <c r="CK18" s="31">
        <f>+CK7/CK$15*100</f>
        <v>3.2789839115404757</v>
      </c>
      <c r="CL18" s="31">
        <f>+CL7/CL$15*100</f>
        <v>3.1360452116971484</v>
      </c>
      <c r="CM18" s="31">
        <f>+CM7/CM$15*100</f>
        <v>2.9098613704839393</v>
      </c>
      <c r="CN18" s="31">
        <f>+CN7/CN$15*100</f>
        <v>2.9169793058743609</v>
      </c>
      <c r="CO18" s="31">
        <f>+CO7/CO$15*100</f>
        <v>2.889065042866902</v>
      </c>
      <c r="CP18" s="31">
        <f>+CP7/CP$15*100</f>
        <v>2.8388670444687301</v>
      </c>
      <c r="CQ18" s="31">
        <f>+CQ7/CQ$15*100</f>
        <v>2.2385881959319516</v>
      </c>
      <c r="CR18" s="31">
        <f>+CR7/CR$15*100</f>
        <v>2.2207756947465835</v>
      </c>
      <c r="CS18" s="31">
        <f>+CS7/CS$15*100</f>
        <v>2.1599095026731603</v>
      </c>
      <c r="CT18" s="31">
        <f>+CT7/CT$15*100</f>
        <v>2.1235802771411407</v>
      </c>
      <c r="CU18" s="4">
        <f>+CU7/CU$15*100</f>
        <v>2.063568696871807</v>
      </c>
      <c r="CV18" s="4">
        <f>+CV7/CV$15*100</f>
        <v>1.1175525325403466</v>
      </c>
      <c r="CW18" s="4">
        <f>+CW7/CW$15*100</f>
        <v>1.8246084154783553</v>
      </c>
      <c r="CX18" s="4">
        <f>+CX7/CX$15*100</f>
        <v>1.6774770744799821</v>
      </c>
      <c r="CY18" s="4">
        <f>+CY7/CY$15*100</f>
        <v>1.6905845615055173</v>
      </c>
      <c r="CZ18" s="4">
        <f>+CZ7/CZ$15*100</f>
        <v>1.6133239871344813</v>
      </c>
      <c r="DA18" s="4">
        <f>+DA7/DA$15*100</f>
        <v>1.463632120490153</v>
      </c>
      <c r="DB18" s="4">
        <v>1.5384687876960195</v>
      </c>
      <c r="DC18" s="4">
        <v>1.5380041965619935</v>
      </c>
      <c r="DD18" s="4">
        <v>1.5739257281022736</v>
      </c>
      <c r="DE18" s="4">
        <v>1.6991396401096557</v>
      </c>
      <c r="DF18" s="34">
        <v>1.8677018307142152</v>
      </c>
      <c r="DG18" s="36">
        <v>1.8628935048063617</v>
      </c>
      <c r="DH18" s="36">
        <v>1.8893368278280351</v>
      </c>
      <c r="DI18" s="35">
        <v>1.7814498295366239</v>
      </c>
      <c r="DJ18" s="29">
        <v>1.7321392395925617</v>
      </c>
      <c r="DK18" s="29">
        <v>1.6303704898639568</v>
      </c>
      <c r="DL18" s="29">
        <v>1.5197828270953122</v>
      </c>
      <c r="DM18" s="29">
        <v>1.5067834380035723</v>
      </c>
      <c r="DN18" s="34">
        <v>1.6138859285103311</v>
      </c>
      <c r="DO18" s="29">
        <v>1.5625608148561767</v>
      </c>
      <c r="DP18" s="29">
        <v>1.4574112282412737</v>
      </c>
      <c r="DQ18" s="28">
        <v>0.84665883893697491</v>
      </c>
      <c r="DR18" s="4">
        <v>1.2074784377386751</v>
      </c>
      <c r="DS18" s="33">
        <v>1.5179652805813482</v>
      </c>
      <c r="DT18" s="33">
        <v>1.5761113822221888</v>
      </c>
      <c r="DU18" s="32">
        <v>1.6033130685564692</v>
      </c>
      <c r="DV18" s="32">
        <v>1.5017431726329979</v>
      </c>
    </row>
    <row r="19" spans="1:126" ht="12.75" customHeight="1" x14ac:dyDescent="0.2">
      <c r="A19" s="25" t="s">
        <v>10</v>
      </c>
      <c r="B19" s="31">
        <v>4.7</v>
      </c>
      <c r="C19" s="31">
        <v>4</v>
      </c>
      <c r="D19" s="31">
        <v>3.8</v>
      </c>
      <c r="E19" s="31">
        <v>3.8</v>
      </c>
      <c r="F19" s="31">
        <v>3.7</v>
      </c>
      <c r="G19" s="31">
        <f>+G8/$G$15*100</f>
        <v>5.3494756106144861</v>
      </c>
      <c r="H19" s="31">
        <f>+H8/$H$15*100</f>
        <v>5.4270524062694196</v>
      </c>
      <c r="I19" s="31">
        <f>+I8/$I$15*100</f>
        <v>5.5476432689047135</v>
      </c>
      <c r="J19" s="31">
        <f>+J8/$J$15*100</f>
        <v>5.6266327282470359</v>
      </c>
      <c r="K19" s="31">
        <f>+K8/$K$15*100</f>
        <v>5.5666135881104033</v>
      </c>
      <c r="L19" s="31">
        <f>+L8/$L$15*100</f>
        <v>5.4158480681074002</v>
      </c>
      <c r="M19" s="31">
        <f>+M8/$M$15*100</f>
        <v>5.3280031456845132</v>
      </c>
      <c r="N19" s="31">
        <f>+N8/$N$15*100</f>
        <v>5.1581349853276821</v>
      </c>
      <c r="O19" s="31">
        <f>+O8/$O$15*100</f>
        <v>4.997774527881985</v>
      </c>
      <c r="P19" s="31">
        <f>+P8/$P$15*100</f>
        <v>4.7731780664149976</v>
      </c>
      <c r="Q19" s="31">
        <f>+Q8/$Q$15*100</f>
        <v>4.6767281535308367</v>
      </c>
      <c r="R19" s="31">
        <f>+R8/$R$15*100</f>
        <v>4.3240998873005507</v>
      </c>
      <c r="S19" s="31">
        <f>+S8/$S$15*100</f>
        <v>4.1642634675279737</v>
      </c>
      <c r="T19" s="31">
        <f>+T8/$T$15*100</f>
        <v>4.075732668216089</v>
      </c>
      <c r="U19" s="31">
        <f>+U8/$U$15*100</f>
        <v>3.9949583516001761</v>
      </c>
      <c r="V19" s="31">
        <f>+V8/$V$15*100</f>
        <v>3.8293746970431406</v>
      </c>
      <c r="W19" s="31">
        <f>+W8/$W$15*100</f>
        <v>3.243019219810392</v>
      </c>
      <c r="X19" s="31">
        <f>+X8/$X$15*100</f>
        <v>3.3635386269390257</v>
      </c>
      <c r="Y19" s="31">
        <f>+Y8/$Y$15*100</f>
        <v>3.1578947368421049</v>
      </c>
      <c r="Z19" s="31">
        <f>+Z8/$Z$15*100</f>
        <v>3.0399840263565112</v>
      </c>
      <c r="AA19" s="31">
        <f>+AA8/$AA$15*100</f>
        <v>3.0893985373862001</v>
      </c>
      <c r="AB19" s="31">
        <f>+AB8/$AB$15*100</f>
        <v>3.0432225815936484</v>
      </c>
      <c r="AC19" s="31">
        <f>+AC8/$AC$15*100</f>
        <v>3.0102261270344233</v>
      </c>
      <c r="AD19" s="31">
        <f>+AD8/$AD$15*100</f>
        <v>3.4098230658670765</v>
      </c>
      <c r="AE19" s="31">
        <f>+AE8/$AE$15*100</f>
        <v>3.5366757224005929</v>
      </c>
      <c r="AF19" s="31">
        <f>+AF8/$AF$15*100</f>
        <v>3.4401688897418672</v>
      </c>
      <c r="AG19" s="31">
        <f>+AG8/$AG$15*100</f>
        <v>3.347050754458162</v>
      </c>
      <c r="AH19" s="31">
        <f>+AH8/$AH$15*100</f>
        <v>3.3773999159153543</v>
      </c>
      <c r="AI19" s="31">
        <f>+AI8/$AI$15*100</f>
        <v>3.1192330197596432</v>
      </c>
      <c r="AJ19" s="31">
        <f>+AJ8/$AJ$15*100</f>
        <v>3.0789825970548859</v>
      </c>
      <c r="AK19" s="31">
        <f>+AK8/$AK$15*100</f>
        <v>2.8986137064882009</v>
      </c>
      <c r="AL19" s="31">
        <f>+AL8/$AL$15*100</f>
        <v>3.3865650554437647</v>
      </c>
      <c r="AM19" s="31">
        <f>+AM8/$AM$15*100</f>
        <v>3.3373112217604217</v>
      </c>
      <c r="AN19" s="31">
        <f>+AN8/$AN$15*100</f>
        <v>3.2802249297094668</v>
      </c>
      <c r="AO19" s="31">
        <f>+AO8/$AO$15*100</f>
        <v>3.2283938239422501</v>
      </c>
      <c r="AP19" s="31">
        <f>+AP8/$AP$15*100</f>
        <v>3.0705756337525294</v>
      </c>
      <c r="AQ19" s="31">
        <f>+AQ8/$AQ$15*100</f>
        <v>3.0573391070628637</v>
      </c>
      <c r="AR19" s="31">
        <f>+AR8/$AR$15*100</f>
        <v>2.9533678756476682</v>
      </c>
      <c r="AS19" s="31">
        <f>+AS8/$AS$15*100</f>
        <v>2.7702039480859408</v>
      </c>
      <c r="AT19" s="31">
        <f>+AT8/$AT$15*100</f>
        <v>2.7329911069336994</v>
      </c>
      <c r="AU19" s="31">
        <f>+AU8/$AU$15*100</f>
        <v>2.7343338136576101</v>
      </c>
      <c r="AV19" s="31">
        <f>+AV8/$AV$15*100</f>
        <v>2.7880322047603978</v>
      </c>
      <c r="AW19" s="31">
        <f>+AW8/$AW$15*100</f>
        <v>2.7355203697954398</v>
      </c>
      <c r="AX19" s="31">
        <f>+AX8/$AX$15*100</f>
        <v>2.6659467485573525</v>
      </c>
      <c r="AY19" s="31">
        <f>+AY8/$AY$15*100</f>
        <v>2.6590080351092324</v>
      </c>
      <c r="AZ19" s="31">
        <f>+AZ8/$AZ$15*100</f>
        <v>2.5684986898715749</v>
      </c>
      <c r="BA19" s="31">
        <f>+BA8/$BA$15*100</f>
        <v>2.5591608479984838</v>
      </c>
      <c r="BB19" s="31">
        <f>+BB8/$BB$15*100</f>
        <v>2.539751283796325</v>
      </c>
      <c r="BC19" s="31">
        <f>+BC8/$BC$15*100</f>
        <v>2.4856596558317401</v>
      </c>
      <c r="BD19" s="31">
        <f>+BD8/$BD$15*100</f>
        <v>2.4713610510293997</v>
      </c>
      <c r="BE19" s="31">
        <f>+BE8/$BE$15*100</f>
        <v>2.4228790984864297</v>
      </c>
      <c r="BF19" s="31">
        <f>+BF8/$BF$15*100</f>
        <v>2.4238265245553228</v>
      </c>
      <c r="BG19" s="31">
        <f>+BG8/$BG$15*100</f>
        <v>2.4446529990500938</v>
      </c>
      <c r="BH19" s="31">
        <f>+BH8/$BH$15*100</f>
        <v>2.4630799086824218</v>
      </c>
      <c r="BI19" s="31">
        <f>+BI8/$BI$15*100</f>
        <v>2.3937899985640643</v>
      </c>
      <c r="BJ19" s="31">
        <f>+BJ8/$BJ$15*100</f>
        <v>2.437934865889551</v>
      </c>
      <c r="BK19" s="31">
        <f>+BK8/$BK$15*100</f>
        <v>2.418577310695853</v>
      </c>
      <c r="BL19" s="31">
        <f>+BL8/$BL$15*100</f>
        <v>2.4658503445115327</v>
      </c>
      <c r="BM19" s="31">
        <f>+BM8/$BM$15*100</f>
        <v>2.5116555686536883</v>
      </c>
      <c r="BN19" s="31">
        <f>+BN8/$BN$15*100</f>
        <v>2.5289308011807421</v>
      </c>
      <c r="BO19" s="31">
        <f>+BO8/$BO$15*100</f>
        <v>2.6227995545159826</v>
      </c>
      <c r="BP19" s="31">
        <f>+BP8/$BP$15*100</f>
        <v>2.6444058351415909</v>
      </c>
      <c r="BQ19" s="31">
        <f>+BQ8/$BQ$15*100</f>
        <v>2.6444058351415909</v>
      </c>
      <c r="BR19" s="31">
        <f>+BR8/$BR$15*100</f>
        <v>1.8674207433322196</v>
      </c>
      <c r="BS19" s="31">
        <f>+BS8/$BS$15*100</f>
        <v>1.8435736439602983</v>
      </c>
      <c r="BT19" s="31">
        <f>+BT8/$BT$15*100</f>
        <v>1.830851874298705</v>
      </c>
      <c r="BU19" s="31">
        <f>+BU8/$BU$15*100</f>
        <v>1.8506135400756529</v>
      </c>
      <c r="BV19" s="31">
        <f>+BV8/$BV$15*100</f>
        <v>1.8506135400756529</v>
      </c>
      <c r="BW19" s="31">
        <f>+BW8/$BW$15*100</f>
        <v>1.7962489682441327</v>
      </c>
      <c r="BX19" s="31">
        <f>+BX8/$BX$15*100</f>
        <v>1.8758265864220918</v>
      </c>
      <c r="BY19" s="31">
        <f>+BY8/$BY$15*100</f>
        <v>1.910781280926213</v>
      </c>
      <c r="BZ19" s="31">
        <f>+BZ8/$BZ$15*100</f>
        <v>1.9935440462371661</v>
      </c>
      <c r="CA19" s="31">
        <f>+CA8/$CA$15*100</f>
        <v>2.1100467994821912</v>
      </c>
      <c r="CB19" s="31">
        <f>+CB8/CB$15*100</f>
        <v>2.1178856758640761</v>
      </c>
      <c r="CC19" s="31">
        <f>+CC8/CC$15*100</f>
        <v>2.2057959406209751</v>
      </c>
      <c r="CD19" s="31">
        <f>+CD8/CD$15*100</f>
        <v>2.2259100493253334</v>
      </c>
      <c r="CE19" s="31">
        <f>+CE8/CE$15*100</f>
        <v>2.1840837573330489</v>
      </c>
      <c r="CF19" s="31">
        <f>+CF8/CF$15*100</f>
        <v>4.4008390585520685</v>
      </c>
      <c r="CG19" s="31">
        <f>+CG8/CG$15*100</f>
        <v>4.4228427555096053</v>
      </c>
      <c r="CH19" s="31">
        <f>+CH8/CH$15*100</f>
        <v>4.1304623751449432</v>
      </c>
      <c r="CI19" s="31">
        <f>+CI8/CI$15*100</f>
        <v>3.9887815683663681</v>
      </c>
      <c r="CJ19" s="31">
        <f>+CJ8/CJ$15*100</f>
        <v>3.8607606633496916</v>
      </c>
      <c r="CK19" s="31">
        <f>+CK8/CK$15*100</f>
        <v>3.8448940040579402</v>
      </c>
      <c r="CL19" s="31">
        <f>+CL8/CL$15*100</f>
        <v>3.6801991753706265</v>
      </c>
      <c r="CM19" s="31">
        <f>+CM8/CM$15*100</f>
        <v>3.4147688228966779</v>
      </c>
      <c r="CN19" s="31">
        <f>+CN8/CN$15*100</f>
        <v>3.4231218338342959</v>
      </c>
      <c r="CO19" s="31">
        <f>+CO8/CO$15*100</f>
        <v>3.3903640000766844</v>
      </c>
      <c r="CP19" s="31">
        <f>+CP8/CP$15*100</f>
        <v>3.2506562714766956</v>
      </c>
      <c r="CQ19" s="31">
        <f>+CQ8/CQ$15*100</f>
        <v>0.91626646931268663</v>
      </c>
      <c r="CR19" s="31">
        <f>+CR8/CR$15*100</f>
        <v>0.89605862303505945</v>
      </c>
      <c r="CS19" s="31">
        <f>+CS8/CS$15*100</f>
        <v>0.84518786075667962</v>
      </c>
      <c r="CT19" s="31">
        <f>+CT8/CT$15*100</f>
        <v>0.83447392820875099</v>
      </c>
      <c r="CU19" s="4">
        <f>+CU8/CU$15*100</f>
        <v>0.80294960009524952</v>
      </c>
      <c r="CV19" s="4">
        <f>+CV8/CV$15*100</f>
        <v>0.97487236456153592</v>
      </c>
      <c r="CW19" s="4">
        <f>+CW8/CW$15*100</f>
        <v>0.96978977254601717</v>
      </c>
      <c r="CX19" s="4">
        <f>+CX8/CX$15*100</f>
        <v>1.3918197465794051</v>
      </c>
      <c r="CY19" s="4">
        <f>+CY8/CY$15*100</f>
        <v>0.42849683882723638</v>
      </c>
      <c r="CZ19" s="4">
        <f>+CZ8/CZ$15*100</f>
        <v>0.36154405356197894</v>
      </c>
      <c r="DA19" s="4">
        <f>+DA8/DA$15*100</f>
        <v>0.33368861766529423</v>
      </c>
      <c r="DB19" s="4">
        <v>0.2715291390229192</v>
      </c>
      <c r="DC19" s="4">
        <v>0.26958932875098057</v>
      </c>
      <c r="DD19" s="4">
        <v>0.24837229749664702</v>
      </c>
      <c r="DE19" s="4">
        <v>0.25137306608740195</v>
      </c>
      <c r="DF19" s="30">
        <v>0.29851744570668137</v>
      </c>
      <c r="DG19" s="29">
        <v>0.32711384070629862</v>
      </c>
      <c r="DH19" s="29">
        <v>0.33664421986858195</v>
      </c>
      <c r="DI19" s="28">
        <v>0.30910402273411303</v>
      </c>
      <c r="DJ19" s="29">
        <v>0.32818455232910043</v>
      </c>
      <c r="DK19" s="29">
        <v>0.32478356724202834</v>
      </c>
      <c r="DL19" s="29">
        <v>0.10901395806168906</v>
      </c>
      <c r="DM19" s="29">
        <v>0.35850552412212477</v>
      </c>
      <c r="DN19" s="30">
        <v>0.27953250495656684</v>
      </c>
      <c r="DO19" s="29">
        <v>0.29605490701266768</v>
      </c>
      <c r="DP19" s="29">
        <v>0.29017463298800394</v>
      </c>
      <c r="DQ19" s="28">
        <v>0.29548026376138647</v>
      </c>
      <c r="DR19" s="4">
        <v>0.28729257255523533</v>
      </c>
      <c r="DS19" s="27">
        <v>0.36637060960839718</v>
      </c>
      <c r="DT19" s="27">
        <v>0.37119182753270202</v>
      </c>
      <c r="DU19" s="26">
        <v>7.7317505285438086</v>
      </c>
      <c r="DV19" s="26">
        <v>0.36666827757112269</v>
      </c>
    </row>
    <row r="20" spans="1:126" ht="12.75" customHeight="1" x14ac:dyDescent="0.2">
      <c r="A20" s="25" t="s">
        <v>9</v>
      </c>
      <c r="B20" s="31">
        <v>42.9</v>
      </c>
      <c r="C20" s="31">
        <v>44.7</v>
      </c>
      <c r="D20" s="31">
        <v>46.1</v>
      </c>
      <c r="E20" s="31">
        <v>42.8</v>
      </c>
      <c r="F20" s="31">
        <v>41.7</v>
      </c>
      <c r="G20" s="31">
        <f>+G9/G15*100</f>
        <v>41.549940170338566</v>
      </c>
      <c r="H20" s="31">
        <f>+H9/H15*100</f>
        <v>42.166678174411381</v>
      </c>
      <c r="I20" s="31">
        <f>+I9/I15*100</f>
        <v>42.563580874872841</v>
      </c>
      <c r="J20" s="31">
        <f>+J9/J15*100</f>
        <v>43.063835487976419</v>
      </c>
      <c r="K20" s="31">
        <f>+K9/K15*100</f>
        <v>42.920647558386413</v>
      </c>
      <c r="L20" s="31">
        <f>+L9/L15*100</f>
        <v>44.047151277013754</v>
      </c>
      <c r="M20" s="31">
        <f>+M9/M15*100</f>
        <v>44.504882364506201</v>
      </c>
      <c r="N20" s="31">
        <f>+N9/N15*100</f>
        <v>45.412455167916534</v>
      </c>
      <c r="O20" s="31">
        <f>+O9/O15*100</f>
        <v>46.105423793476177</v>
      </c>
      <c r="P20" s="31">
        <f>+P9/P15*100</f>
        <v>47.360675667029241</v>
      </c>
      <c r="Q20" s="31">
        <f>+Q9/Q15*100</f>
        <v>48.363455685982231</v>
      </c>
      <c r="R20" s="31">
        <f>+R9/R15*100</f>
        <v>47.849813156177703</v>
      </c>
      <c r="S20" s="31">
        <f>+S9/S15*100</f>
        <v>48.944514938285849</v>
      </c>
      <c r="T20" s="31">
        <f>+T9/T15*100</f>
        <v>50.053851822459052</v>
      </c>
      <c r="U20" s="31">
        <f>+U9/U15*100</f>
        <v>49.605436212187648</v>
      </c>
      <c r="V20" s="31">
        <f>+V9/V15*100</f>
        <v>49.534119674691652</v>
      </c>
      <c r="W20" s="31">
        <f>+W9/W15*100</f>
        <v>50.639796922758116</v>
      </c>
      <c r="X20" s="31">
        <f>+X9/X15*100</f>
        <v>51.41555316643629</v>
      </c>
      <c r="Y20" s="31">
        <f>+Y9/Y15*100</f>
        <v>51.487854251012145</v>
      </c>
      <c r="Z20" s="31">
        <f>+Z9/Z15*100</f>
        <v>50.915988618779004</v>
      </c>
      <c r="AA20" s="31">
        <f>+AA9/AA15*100</f>
        <v>50.912889905974836</v>
      </c>
      <c r="AB20" s="31">
        <f>+AB9/AB15*100</f>
        <v>51.381946486327543</v>
      </c>
      <c r="AC20" s="31">
        <f>+AC9/AC15*100</f>
        <v>50.986605213884481</v>
      </c>
      <c r="AD20" s="31">
        <f>+AD9/AD15*100</f>
        <v>53.501511622144015</v>
      </c>
      <c r="AE20" s="31">
        <f>+AE9/AE15*100</f>
        <v>54.299827117806863</v>
      </c>
      <c r="AF20" s="31">
        <f>+AF9/AF15*100</f>
        <v>55.49851261875061</v>
      </c>
      <c r="AG20" s="31">
        <f>+AG9/AG15*100</f>
        <v>28.468221307727486</v>
      </c>
      <c r="AH20" s="31">
        <f>+AH9/AH15*100</f>
        <v>29.261456532909797</v>
      </c>
      <c r="AI20" s="31">
        <f>+AI9/AI15*100</f>
        <v>28.649232569653865</v>
      </c>
      <c r="AJ20" s="31">
        <f>+AJ9/AJ15*100</f>
        <v>28.282016956715754</v>
      </c>
      <c r="AK20" s="31">
        <f>+AK9/AK15*100</f>
        <v>27.273912476641605</v>
      </c>
      <c r="AL20" s="31">
        <f>+AL9/AL15*100</f>
        <v>26.450314680823737</v>
      </c>
      <c r="AM20" s="31">
        <f>+AM9/AM15*100</f>
        <v>25.603884613801903</v>
      </c>
      <c r="AN20" s="31">
        <f>+AN9/AN15*100</f>
        <v>25.239395297665133</v>
      </c>
      <c r="AO20" s="31">
        <f>+AO9/AO15*100</f>
        <v>24.816522959695202</v>
      </c>
      <c r="AP20" s="31">
        <f>+AP9/$AP$15*100</f>
        <v>24.885944380529217</v>
      </c>
      <c r="AQ20" s="31">
        <f>+AQ9/$AQ$15*100</f>
        <v>23.756906077348066</v>
      </c>
      <c r="AR20" s="31">
        <f>+AR9/$AR$15*100</f>
        <v>23.182827535159138</v>
      </c>
      <c r="AS20" s="31">
        <f>+AS9/$AS$15*100</f>
        <v>22.874177482095462</v>
      </c>
      <c r="AT20" s="31">
        <f>+AT9/$AT$15*100</f>
        <v>21.856698720266067</v>
      </c>
      <c r="AU20" s="31">
        <f>+AU9/$AU$15*100</f>
        <v>21.586475942782833</v>
      </c>
      <c r="AV20" s="31">
        <f>+AV9/$AV$15*100</f>
        <v>20.971768097598705</v>
      </c>
      <c r="AW20" s="31">
        <f>+AW9/$AW$15*100</f>
        <v>20.518127565628344</v>
      </c>
      <c r="AX20" s="31">
        <f>+AX9/$AX$15*100</f>
        <v>19.950730604393755</v>
      </c>
      <c r="AY20" s="31">
        <f>+AY9/$AY$15*100</f>
        <v>19.54241827745329</v>
      </c>
      <c r="AZ20" s="31">
        <f>+AZ9/$AZ$15*100</f>
        <v>19.312263449034386</v>
      </c>
      <c r="BA20" s="31">
        <f>+BA9/$BA$15*100</f>
        <v>19.664465577706864</v>
      </c>
      <c r="BB20" s="31">
        <f>+BB9/$BB$15*100</f>
        <v>19.17032729072573</v>
      </c>
      <c r="BC20" s="31">
        <f>+BC9/$BC$15*100</f>
        <v>18.99093320175168</v>
      </c>
      <c r="BD20" s="31">
        <f>+BD9/$BD$15*100</f>
        <v>18.665693034835069</v>
      </c>
      <c r="BE20" s="31">
        <f>+BE9/$BE$15*100</f>
        <v>18.543694683475934</v>
      </c>
      <c r="BF20" s="31">
        <f>+BF9/$BF$15*100</f>
        <v>17.387502424984721</v>
      </c>
      <c r="BG20" s="31">
        <f>+BG9/$BG$15*100</f>
        <v>17.386132513314369</v>
      </c>
      <c r="BH20" s="31">
        <f>+BH9/$BH$15*100</f>
        <v>17.319301136248264</v>
      </c>
      <c r="BI20" s="31">
        <f>+BI9/$BI$15*100</f>
        <v>16.875909778161947</v>
      </c>
      <c r="BJ20" s="31">
        <f>+BJ9/$BJ$15*100</f>
        <v>18.341197791354848</v>
      </c>
      <c r="BK20" s="31">
        <f>+BK9/$BK$15*100</f>
        <v>18.074916839945391</v>
      </c>
      <c r="BL20" s="31">
        <f>+BL9/$BL$15*100</f>
        <v>17.313212037401811</v>
      </c>
      <c r="BM20" s="31">
        <f>+BM9/$BM$15*100</f>
        <v>17.149085077686095</v>
      </c>
      <c r="BN20" s="31">
        <f>+BN9/$BN$15*100</f>
        <v>17.156291632924951</v>
      </c>
      <c r="BO20" s="31">
        <f>+BO9/$BO$15*100</f>
        <v>15.961771716725739</v>
      </c>
      <c r="BP20" s="31">
        <f>+BP9/$BP$15*100</f>
        <v>16.482361099718883</v>
      </c>
      <c r="BQ20" s="31">
        <f>+BQ9/$BQ$15*100</f>
        <v>16.482361099718883</v>
      </c>
      <c r="BR20" s="31">
        <f>+BR9/$BR$15*100</f>
        <v>16.727431749837848</v>
      </c>
      <c r="BS20" s="31">
        <f>+BS9/$BS$15*100</f>
        <v>17.202939745961761</v>
      </c>
      <c r="BT20" s="31">
        <f>+BT9/$BT$15*100</f>
        <v>16.851285271646137</v>
      </c>
      <c r="BU20" s="31">
        <f>+BU9/$BU$15*100</f>
        <v>17.310392305395649</v>
      </c>
      <c r="BV20" s="31">
        <f>+BV9/$BV$15*100</f>
        <v>17.310392305395649</v>
      </c>
      <c r="BW20" s="31">
        <f>+BW9/$BW$15*100</f>
        <v>17.450879067690199</v>
      </c>
      <c r="BX20" s="31">
        <f>+BX9/$BX$15*100</f>
        <v>18.365360839709723</v>
      </c>
      <c r="BY20" s="31">
        <f>+BY9/$BY$15*100</f>
        <v>21.151361364945437</v>
      </c>
      <c r="BZ20" s="31">
        <f>+BZ9/$BZ$15*100</f>
        <v>21.097614020219339</v>
      </c>
      <c r="CA20" s="31">
        <f>+CA9/$CA$15*100</f>
        <v>20.95402595691241</v>
      </c>
      <c r="CB20" s="31">
        <f>+CB9/CB$15*100</f>
        <v>19.579624530034668</v>
      </c>
      <c r="CC20" s="31">
        <f>+CC9/CC$15*100</f>
        <v>18.976948172784873</v>
      </c>
      <c r="CD20" s="31">
        <f>+CD9/CD$15*100</f>
        <v>19.227130117861986</v>
      </c>
      <c r="CE20" s="31">
        <f>+CE9/CE$15*100</f>
        <v>19.434884324925285</v>
      </c>
      <c r="CF20" s="31">
        <f>+CF9/CF$15*100</f>
        <v>17.314174755049912</v>
      </c>
      <c r="CG20" s="31">
        <f>+CG9/CG$15*100</f>
        <v>17.404369257258026</v>
      </c>
      <c r="CH20" s="31">
        <f>+CH9/CH$15*100</f>
        <v>19.924875459403083</v>
      </c>
      <c r="CI20" s="31">
        <f>+CI9/CI$15*100</f>
        <v>19.472244888724596</v>
      </c>
      <c r="CJ20" s="31">
        <f>+CJ9/CJ$15*100</f>
        <v>21.232429121754944</v>
      </c>
      <c r="CK20" s="31">
        <f>+CK9/CK$15*100</f>
        <v>22.07695906027017</v>
      </c>
      <c r="CL20" s="31">
        <f>+CL9/CL$15*100</f>
        <v>22.511520916820121</v>
      </c>
      <c r="CM20" s="31">
        <f>+CM9/CM$15*100</f>
        <v>21.784225538462245</v>
      </c>
      <c r="CN20" s="31">
        <f>+CN9/CN$15*100</f>
        <v>22.223504844612759</v>
      </c>
      <c r="CO20" s="31">
        <f>+CO9/CO$15*100</f>
        <v>23.182659689138273</v>
      </c>
      <c r="CP20" s="31">
        <f>+CP9/CP$15*100</f>
        <v>22.927252447639116</v>
      </c>
      <c r="CQ20" s="31">
        <f>+CQ9/CQ$15*100</f>
        <v>22.887873194505541</v>
      </c>
      <c r="CR20" s="31">
        <f>+CR9/CR$15*100</f>
        <v>21.722829266568795</v>
      </c>
      <c r="CS20" s="31">
        <f>+CS9/CS$15*100</f>
        <v>22.616362486626286</v>
      </c>
      <c r="CT20" s="31">
        <f>+CT9/CT$15*100</f>
        <v>24.778537282400585</v>
      </c>
      <c r="CU20" s="4">
        <f>+CU9/CU$15*100</f>
        <v>23.942211702889026</v>
      </c>
      <c r="CV20" s="4">
        <f>+CV9/CV$15*100</f>
        <v>25.552673523495233</v>
      </c>
      <c r="CW20" s="4">
        <f>+CW9/CW$15*100</f>
        <v>24.248572431173638</v>
      </c>
      <c r="CX20" s="4">
        <f>+CX9/CX$15*100</f>
        <v>24.507332276603812</v>
      </c>
      <c r="CY20" s="4">
        <f>+CY9/CY$15*100</f>
        <v>25.900232923017295</v>
      </c>
      <c r="CZ20" s="4">
        <f>+CZ9/CZ$15*100</f>
        <v>24.399310037113469</v>
      </c>
      <c r="DA20" s="4">
        <f>+DA9/DA$15*100</f>
        <v>23.845848398085646</v>
      </c>
      <c r="DB20" s="4">
        <v>22.299551417370328</v>
      </c>
      <c r="DC20" s="4">
        <v>21.794650336962274</v>
      </c>
      <c r="DD20" s="4">
        <v>21.79270022885985</v>
      </c>
      <c r="DE20" s="4">
        <v>21.992771838627977</v>
      </c>
      <c r="DF20" s="30">
        <v>21.685774937537985</v>
      </c>
      <c r="DG20" s="29">
        <v>21.196247341625902</v>
      </c>
      <c r="DH20" s="29">
        <v>22.355046610617421</v>
      </c>
      <c r="DI20" s="28">
        <v>21.068898686178727</v>
      </c>
      <c r="DJ20" s="29">
        <v>20.751816469035759</v>
      </c>
      <c r="DK20" s="29">
        <v>20.211862128300265</v>
      </c>
      <c r="DL20" s="29">
        <v>19.952760618173265</v>
      </c>
      <c r="DM20" s="29">
        <v>19.240575908429612</v>
      </c>
      <c r="DN20" s="30">
        <v>19.11478396513435</v>
      </c>
      <c r="DO20" s="29">
        <v>18.720189757510294</v>
      </c>
      <c r="DP20" s="29">
        <v>18.070476143795883</v>
      </c>
      <c r="DQ20" s="28">
        <v>13.986893921955993</v>
      </c>
      <c r="DR20" s="4">
        <v>15.418659346219798</v>
      </c>
      <c r="DS20" s="27">
        <v>18.442672587807827</v>
      </c>
      <c r="DT20" s="27">
        <v>17.910255546101226</v>
      </c>
      <c r="DU20" s="26">
        <v>9.8803515435992342</v>
      </c>
      <c r="DV20" s="26">
        <v>16.866162895931438</v>
      </c>
    </row>
    <row r="21" spans="1:126" ht="12.75" customHeight="1" x14ac:dyDescent="0.2">
      <c r="A21" s="25" t="s">
        <v>8</v>
      </c>
      <c r="B21" s="31"/>
      <c r="C21" s="31"/>
      <c r="D21" s="31"/>
      <c r="E21" s="31"/>
      <c r="F21" s="31"/>
      <c r="G21" s="31">
        <v>0</v>
      </c>
      <c r="H21" s="31"/>
      <c r="I21" s="31"/>
      <c r="J21" s="31"/>
      <c r="K21" s="31">
        <v>0</v>
      </c>
      <c r="L21" s="31"/>
      <c r="M21" s="31"/>
      <c r="N21" s="31"/>
      <c r="O21" s="31">
        <v>0</v>
      </c>
      <c r="P21" s="31"/>
      <c r="Q21" s="31">
        <v>0</v>
      </c>
      <c r="R21" s="31"/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31">
        <v>0</v>
      </c>
      <c r="Y21" s="31">
        <v>0</v>
      </c>
      <c r="Z21" s="31">
        <v>0</v>
      </c>
      <c r="AA21" s="31">
        <v>0</v>
      </c>
      <c r="AB21" s="31">
        <v>0</v>
      </c>
      <c r="AC21" s="31">
        <f>+AC10/AC15*100</f>
        <v>0</v>
      </c>
      <c r="AD21" s="31">
        <f>+AD10/AD15*100</f>
        <v>0</v>
      </c>
      <c r="AE21" s="31">
        <f>+AE10/AE15*100</f>
        <v>2.469745616201531E-2</v>
      </c>
      <c r="AF21" s="31">
        <f>+AF10/AF15*100</f>
        <v>2.3990020151616928E-2</v>
      </c>
      <c r="AG21" s="31">
        <f>+AG10/AG15*100</f>
        <v>2.2862368541380889E-2</v>
      </c>
      <c r="AH21" s="31">
        <f>+AH10/AH15*100</f>
        <v>2.3356845891530809E-2</v>
      </c>
      <c r="AI21" s="31">
        <f>+AI10/AI15*100</f>
        <v>2.2505288742854571E-2</v>
      </c>
      <c r="AJ21" s="31">
        <f>+AJ10/AJ15*100</f>
        <v>2.2311468094600627E-2</v>
      </c>
      <c r="AK21" s="31">
        <f>+AK10/AK15*100</f>
        <v>2.1728738429446788E-2</v>
      </c>
      <c r="AL21" s="31">
        <f>+AL10/AL15*100</f>
        <v>2.1406858757545919E-2</v>
      </c>
      <c r="AM21" s="31">
        <f>+AM10/AM15*100</f>
        <v>2.05752849676968E-2</v>
      </c>
      <c r="AN21" s="31">
        <f>+AN10/AN15*100</f>
        <v>2.03740678863942E-2</v>
      </c>
      <c r="AO21" s="31">
        <f>+AO10/AO15*100</f>
        <v>2.0052135552436335E-2</v>
      </c>
      <c r="AP21" s="31">
        <f>+AP10/$AP$15*100</f>
        <v>1.9835759907962075E-2</v>
      </c>
      <c r="AQ21" s="31">
        <f>+AQ10/$AQ$15*100</f>
        <v>1.8665073913692699E-2</v>
      </c>
      <c r="AR21" s="31">
        <f>+AR10/$AR$15*100</f>
        <v>1.8504811250925238E-2</v>
      </c>
      <c r="AS21" s="31">
        <f>+AS10/$AS$15*100</f>
        <v>1.8177191260406438E-2</v>
      </c>
      <c r="AT21" s="31">
        <f>+AT10/$AT$15*100</f>
        <v>1.8075338008820763E-2</v>
      </c>
      <c r="AU21" s="31">
        <f>+AU10/$AU$15*100</f>
        <v>1.7572839419393384E-2</v>
      </c>
      <c r="AV21" s="31">
        <f>+AV10/$AV$15*100</f>
        <v>1.7579017684491792E-2</v>
      </c>
      <c r="AW21" s="31">
        <f>+AW10/$AW$15*100</f>
        <v>1.7247921625444137E-2</v>
      </c>
      <c r="AX21" s="31">
        <f>+AX10/$AX$15*100</f>
        <v>1.6873080687071849E-2</v>
      </c>
      <c r="AY21" s="31">
        <f>+AY10/$AY$15*100</f>
        <v>1.6134757494594858E-2</v>
      </c>
      <c r="AZ21" s="31">
        <f>+AZ10/$AZ$15*100</f>
        <v>1.6174424999191278E-2</v>
      </c>
      <c r="BA21" s="31">
        <f>+BA10/$BA$15*100</f>
        <v>1.5797289185175825E-2</v>
      </c>
      <c r="BB21" s="31">
        <f>+BB10/$BB$15*100</f>
        <v>1.5467425601682858E-2</v>
      </c>
      <c r="BC21" s="31">
        <f>+BC10/$BC$15*100</f>
        <v>1.5419724912107569E-2</v>
      </c>
      <c r="BD21" s="31">
        <f>+BD10/$BD$15*100</f>
        <v>0</v>
      </c>
      <c r="BE21" s="31">
        <f>+BE10/$BE$15*100</f>
        <v>0</v>
      </c>
      <c r="BF21" s="31">
        <f>+BF10/$BF$15*100</f>
        <v>0</v>
      </c>
      <c r="BG21" s="31">
        <f>+BG10/$BG$15*100</f>
        <v>0</v>
      </c>
      <c r="BH21" s="31">
        <f>+BH10/$BH$15*100</f>
        <v>0</v>
      </c>
      <c r="BI21" s="31">
        <f>+BI10/$BI$15*100</f>
        <v>0</v>
      </c>
      <c r="BJ21" s="31">
        <f>+BJ10/$BJ$15*100</f>
        <v>0</v>
      </c>
      <c r="BK21" s="31">
        <f>+BK10/$BK$15*100</f>
        <v>0</v>
      </c>
      <c r="BL21" s="31">
        <f>+BL10/$BL$15*100</f>
        <v>0</v>
      </c>
      <c r="BM21" s="31">
        <f>+BM10/$BM$15*100</f>
        <v>0</v>
      </c>
      <c r="BN21" s="31">
        <f>+BN10/$BN$15*100</f>
        <v>0</v>
      </c>
      <c r="BO21" s="31">
        <f>+BO10/$BO$15*100</f>
        <v>0</v>
      </c>
      <c r="BP21" s="31">
        <f>+BP10/$BP$15*100</f>
        <v>0</v>
      </c>
      <c r="BQ21" s="31">
        <f>+BQ10/$BQ$15*100</f>
        <v>0</v>
      </c>
      <c r="BR21" s="31">
        <f>+BR10/$BR$15*100</f>
        <v>0</v>
      </c>
      <c r="BS21" s="31">
        <f>+BS10/$BS$15*100</f>
        <v>0</v>
      </c>
      <c r="BT21" s="31">
        <f>+BT10/$BT$15*100</f>
        <v>0</v>
      </c>
      <c r="BU21" s="31">
        <f>+BU10/$BU$15*100</f>
        <v>0</v>
      </c>
      <c r="BV21" s="31">
        <f>+BV10/$BV$15*100</f>
        <v>0</v>
      </c>
      <c r="BW21" s="31">
        <f>+BW10/$BW$15*100</f>
        <v>0</v>
      </c>
      <c r="BX21" s="31">
        <f>+BX10/$BX$15*100</f>
        <v>0</v>
      </c>
      <c r="BY21" s="31">
        <f>+BY10/$BY$15*100</f>
        <v>0</v>
      </c>
      <c r="BZ21" s="31">
        <f>+BZ10/$BZ$15*100</f>
        <v>0</v>
      </c>
      <c r="CA21" s="31">
        <f>+CA10/$CA$15*100</f>
        <v>0</v>
      </c>
      <c r="CB21" s="31">
        <f>+CB10/CB$15*100</f>
        <v>0</v>
      </c>
      <c r="CC21" s="31">
        <f>+CC10/CC$15*100</f>
        <v>0</v>
      </c>
      <c r="CD21" s="31">
        <f>+CD10/CD$15*100</f>
        <v>0</v>
      </c>
      <c r="CE21" s="31">
        <f>+CE10/CE$15*100</f>
        <v>0</v>
      </c>
      <c r="CF21" s="31">
        <f>+CF10/CF$15*100</f>
        <v>0</v>
      </c>
      <c r="CG21" s="31">
        <f>+CG10/CG$15*100</f>
        <v>5.4210362259065276E-3</v>
      </c>
      <c r="CH21" s="31">
        <f>+CH10/CH$15*100</f>
        <v>0</v>
      </c>
      <c r="CI21" s="31">
        <f>+CI10/CI$15*100</f>
        <v>0</v>
      </c>
      <c r="CJ21" s="31">
        <f>+CJ10/CJ$15*100</f>
        <v>0</v>
      </c>
      <c r="CK21" s="31">
        <f>+CK10/CK$15*100</f>
        <v>0</v>
      </c>
      <c r="CL21" s="31">
        <f>+CL10/CL$15*100</f>
        <v>0</v>
      </c>
      <c r="CM21" s="31">
        <f>+CM10/CM$15*100</f>
        <v>0</v>
      </c>
      <c r="CN21" s="31">
        <f>+CN10/CN$15*100</f>
        <v>0</v>
      </c>
      <c r="CO21" s="31">
        <f>+CO10/CO$15*100</f>
        <v>0</v>
      </c>
      <c r="CP21" s="31">
        <f>+CP10/CP$15*100</f>
        <v>0</v>
      </c>
      <c r="CQ21" s="31">
        <f>+CQ10/CQ$15*100</f>
        <v>0</v>
      </c>
      <c r="CR21" s="31">
        <f>+CR10/CR$15*100</f>
        <v>8.6092723738065528E-3</v>
      </c>
      <c r="CS21" s="31">
        <f>+CS10/CS$15*100</f>
        <v>0</v>
      </c>
      <c r="CT21" s="31">
        <f>+CT10/CT$15*100</f>
        <v>0</v>
      </c>
      <c r="CU21" s="4">
        <f>+CU10/CU$15*100</f>
        <v>0</v>
      </c>
      <c r="CV21" s="4">
        <f>+CV10/CV$15*100</f>
        <v>2.121274226583417</v>
      </c>
      <c r="CW21" s="4">
        <f>+CW10/CW$15*100</f>
        <v>6.9544135004944677E-2</v>
      </c>
      <c r="CX21" s="4">
        <f>+CX10/CX$15*100</f>
        <v>1.324963776219696E-2</v>
      </c>
      <c r="CY21" s="4">
        <f>+CY10/CY$15*100</f>
        <v>0.31990549966117687</v>
      </c>
      <c r="CZ21" s="4">
        <f>+CZ10/CZ$15*100</f>
        <v>2.4063617268072983E-2</v>
      </c>
      <c r="DA21" s="4">
        <f>+DA10/DA$15*100</f>
        <v>2.3685622130730697E-2</v>
      </c>
      <c r="DB21" s="4">
        <v>9.0706046441495786E-3</v>
      </c>
      <c r="DC21" s="4">
        <v>9.0058040407052092E-3</v>
      </c>
      <c r="DD21" s="4">
        <v>7.2877815640284508E-3</v>
      </c>
      <c r="DE21" s="4">
        <v>6.8771876571081664E-3</v>
      </c>
      <c r="DF21" s="30">
        <v>1.7857005803784166E-2</v>
      </c>
      <c r="DG21" s="29">
        <v>1.7136755019182427E-2</v>
      </c>
      <c r="DH21" s="29">
        <v>1.7663785301452004E-2</v>
      </c>
      <c r="DI21" s="28">
        <v>1.4656737100626736E-2</v>
      </c>
      <c r="DJ21" s="29">
        <v>1.7096326827562767E-2</v>
      </c>
      <c r="DK21" s="29">
        <v>1.6131634134537828E-2</v>
      </c>
      <c r="DL21" s="29">
        <v>1.6031464420836625E-2</v>
      </c>
      <c r="DM21" s="29">
        <v>1.434437875582871E-2</v>
      </c>
      <c r="DN21" s="30">
        <v>1.3296895869428454E-2</v>
      </c>
      <c r="DO21" s="29">
        <v>1.5422576758325581E-2</v>
      </c>
      <c r="DP21" s="29">
        <v>1.4422198458648307E-2</v>
      </c>
      <c r="DQ21" s="28">
        <v>1.0863244991227445E-2</v>
      </c>
      <c r="DR21" s="4">
        <v>1.1495034796353283E-2</v>
      </c>
      <c r="DS21" s="27">
        <v>1.3120710536939847E-2</v>
      </c>
      <c r="DT21" s="27">
        <v>1.2132417917735531E-2</v>
      </c>
      <c r="DU21" s="26">
        <v>1.1620351458120716E-2</v>
      </c>
      <c r="DV21" s="26">
        <v>9.6001846652337772E-3</v>
      </c>
    </row>
    <row r="22" spans="1:126" ht="12.75" customHeight="1" x14ac:dyDescent="0.2">
      <c r="A22" s="25" t="s">
        <v>7</v>
      </c>
      <c r="B22" s="31">
        <v>12.2</v>
      </c>
      <c r="C22" s="31">
        <v>12.4</v>
      </c>
      <c r="D22" s="31">
        <v>21.381</v>
      </c>
      <c r="E22" s="31">
        <v>-129.655</v>
      </c>
      <c r="F22" s="31">
        <v>14.5</v>
      </c>
      <c r="G22" s="31">
        <f>+G11/G15*100</f>
        <v>13.19771943408179</v>
      </c>
      <c r="H22" s="31">
        <f>+H11/H15*100</f>
        <v>13.222398674307808</v>
      </c>
      <c r="I22" s="31">
        <f>+I11/I15*100</f>
        <v>13.299423533401153</v>
      </c>
      <c r="J22" s="31">
        <f>+J11/J15*100</f>
        <v>12.787192712170942</v>
      </c>
      <c r="K22" s="31">
        <f>+K11/K15*100</f>
        <v>12.254511677282377</v>
      </c>
      <c r="L22" s="31">
        <f>+L11/L15*100</f>
        <v>11.833660772757039</v>
      </c>
      <c r="M22" s="31">
        <f>+M11/M15*100</f>
        <v>11.835637984140506</v>
      </c>
      <c r="N22" s="31">
        <f>+N11/N15*100</f>
        <v>11.568307792631236</v>
      </c>
      <c r="O22" s="31">
        <f>+O11/O15*100</f>
        <v>11.413492719526927</v>
      </c>
      <c r="P22" s="31">
        <f>+P11/P15*100</f>
        <v>10.621280952076271</v>
      </c>
      <c r="Q22" s="31">
        <f>+Q11/Q15*100</f>
        <v>10.763306626917583</v>
      </c>
      <c r="R22" s="31">
        <f>+R11/R15*100</f>
        <v>12.385076220416392</v>
      </c>
      <c r="S22" s="31">
        <f>+S11/S15*100</f>
        <v>12.233244895605031</v>
      </c>
      <c r="T22" s="31">
        <f>+T11/T15*100</f>
        <v>12.136500198401452</v>
      </c>
      <c r="U22" s="31">
        <f>+U11/U15*100</f>
        <v>11.825953529153882</v>
      </c>
      <c r="V22" s="31">
        <f>+V11/V15*100</f>
        <v>11.902838369149563</v>
      </c>
      <c r="W22" s="31">
        <f>+W11/W15*100</f>
        <v>11.557788944723615</v>
      </c>
      <c r="X22" s="31">
        <f>+X11/X15*100</f>
        <v>11.150360927660879</v>
      </c>
      <c r="Y22" s="31">
        <f>+Y11/Y15*100</f>
        <v>11.249999999999998</v>
      </c>
      <c r="Z22" s="31">
        <f>+Z11/Z15*100</f>
        <v>11.446113912045124</v>
      </c>
      <c r="AA22" s="31">
        <f>+AA11/AA15*100</f>
        <v>11.392468036416098</v>
      </c>
      <c r="AB22" s="31">
        <f>+AB11/AB15*100</f>
        <v>11.133980201901398</v>
      </c>
      <c r="AC22" s="31">
        <f>+AC11/AC15*100</f>
        <v>11.176724758749819</v>
      </c>
      <c r="AD22" s="31">
        <f>+AD11/AD15*100</f>
        <v>11.726222927095208</v>
      </c>
      <c r="AE22" s="31">
        <f>+AE11/AE15*100</f>
        <v>12.585823660163003</v>
      </c>
      <c r="AF22" s="31">
        <f>+AF11/AF15*100</f>
        <v>12.062182132232993</v>
      </c>
      <c r="AG22" s="31">
        <f>+AG11/AG15*100</f>
        <v>11.330589849108369</v>
      </c>
      <c r="AH22" s="31">
        <f>+AH11/AH15*100</f>
        <v>11.968047834820386</v>
      </c>
      <c r="AI22" s="31">
        <f>+AI11/AI15*100</f>
        <v>11.441688796867263</v>
      </c>
      <c r="AJ22" s="31">
        <f>+AJ11/AJ15*100</f>
        <v>11.378848728246318</v>
      </c>
      <c r="AK22" s="31">
        <f>+AK11/AK15*100</f>
        <v>11.972534874625177</v>
      </c>
      <c r="AL22" s="31">
        <f>+AL11/AL15*100</f>
        <v>11.730958599135162</v>
      </c>
      <c r="AM22" s="31">
        <f>+AM11/AM15*100</f>
        <v>11.402822929097566</v>
      </c>
      <c r="AN22" s="31">
        <f>+AN11/AN15*100</f>
        <v>11.209812151094088</v>
      </c>
      <c r="AO22" s="31">
        <f>+AO11/AO15*100</f>
        <v>11.100862241828752</v>
      </c>
      <c r="AP22" s="31">
        <f>+AP11/$AP$15*100</f>
        <v>10.981076685047803</v>
      </c>
      <c r="AQ22" s="31">
        <f>+AQ11/$AQ$15*100</f>
        <v>11.460355383007316</v>
      </c>
      <c r="AR22" s="31">
        <f>+AR11/$AR$15*100</f>
        <v>11.332346410066615</v>
      </c>
      <c r="AS22" s="31">
        <f>+AS11/$AS$15*100</f>
        <v>11.498891191333115</v>
      </c>
      <c r="AT22" s="31">
        <f>+AT11/$AT$15*100</f>
        <v>11.485069770804715</v>
      </c>
      <c r="AU22" s="31">
        <f>+AU11/$AU$15*100</f>
        <v>11.882754015393804</v>
      </c>
      <c r="AV22" s="31">
        <f>+AV11/$AV$15*100</f>
        <v>11.844742115810568</v>
      </c>
      <c r="AW22" s="31">
        <f>+AW11/$AW$15*100</f>
        <v>11.352582013867329</v>
      </c>
      <c r="AX22" s="31">
        <f>+AX11/$AX$15*100</f>
        <v>12.006884216920326</v>
      </c>
      <c r="AY22" s="31">
        <f>+AY11/$AY$15*100</f>
        <v>11.72996869857046</v>
      </c>
      <c r="AZ22" s="31">
        <f>+AZ11/$AZ$15*100</f>
        <v>11.661760424416912</v>
      </c>
      <c r="BA22" s="31">
        <f>+BA11/$BA$15*100</f>
        <v>12.021737069918801</v>
      </c>
      <c r="BB22" s="31">
        <f>+BB11/$BB$15*100</f>
        <v>11.278846748747139</v>
      </c>
      <c r="BC22" s="31">
        <f>+BC11/$BC$15*100</f>
        <v>11.47227533460803</v>
      </c>
      <c r="BD22" s="31">
        <f>+BD11/$BD$15*100</f>
        <v>12.098299841630771</v>
      </c>
      <c r="BE22" s="31">
        <f>+BE11/$BE$15*100</f>
        <v>12.1027337564293</v>
      </c>
      <c r="BF22" s="31">
        <f>+BF11/$BF$15*100</f>
        <v>5.8413900736326685</v>
      </c>
      <c r="BG22" s="31">
        <f>+BG11/$BG$15*100</f>
        <v>5.6894520497146006</v>
      </c>
      <c r="BH22" s="31">
        <f>+BH11/$BH$15*100</f>
        <v>10.609721783071437</v>
      </c>
      <c r="BI22" s="31">
        <f>+BI11/$BI$15*100</f>
        <v>10.793171701359071</v>
      </c>
      <c r="BJ22" s="31">
        <f>+BJ11/$BJ$15*100</f>
        <v>10.079417360991345</v>
      </c>
      <c r="BK22" s="31">
        <f>+BK11/$BK$15*100</f>
        <v>9.98909511422662</v>
      </c>
      <c r="BL22" s="31">
        <f>+BL11/$BL$15*100</f>
        <v>10.183123088838682</v>
      </c>
      <c r="BM22" s="31">
        <f>+BM11/$BM$15*100</f>
        <v>9.4776499824768194</v>
      </c>
      <c r="BN22" s="31">
        <f>+BN11/$BN$15*100</f>
        <v>8.6638280086727075</v>
      </c>
      <c r="BO22" s="31">
        <f>+BO11/$BO$15*100</f>
        <v>8.5884655357590205</v>
      </c>
      <c r="BP22" s="31">
        <f>+BP11/$BP$15*100</f>
        <v>8.3338925882566386</v>
      </c>
      <c r="BQ22" s="31">
        <f>+BQ11/$BQ$15*100</f>
        <v>8.3338925882566386</v>
      </c>
      <c r="BR22" s="31">
        <f>+BR11/$BR$15*100</f>
        <v>8.3347255252658243</v>
      </c>
      <c r="BS22" s="31">
        <f>+BS11/$BS$15*100</f>
        <v>8.2915598397657586</v>
      </c>
      <c r="BT22" s="31">
        <f>+BT11/$BT$15*100</f>
        <v>7.5244555759199905</v>
      </c>
      <c r="BU22" s="31">
        <f>+BU11/$BU$15*100</f>
        <v>7.3074559985787282</v>
      </c>
      <c r="BV22" s="31">
        <f>+BV11/$BV$15*100</f>
        <v>7.3074559985787282</v>
      </c>
      <c r="BW22" s="31">
        <f>+BW11/$BW$15*100</f>
        <v>6.5943521742282005</v>
      </c>
      <c r="BX22" s="31">
        <f>+BX11/$BX$15*100</f>
        <v>5.816899906764454</v>
      </c>
      <c r="BY22" s="31">
        <f>+BY11/$BY$15*100</f>
        <v>6.3521468490567292</v>
      </c>
      <c r="BZ22" s="31">
        <f>+BZ11/$BZ$15*100</f>
        <v>6.7597062001442154</v>
      </c>
      <c r="CA22" s="31">
        <f>+CA11/$CA$15*100</f>
        <v>6.7415548715660831</v>
      </c>
      <c r="CB22" s="31">
        <f>+CB11/CB$15*100</f>
        <v>7.0722628234708678</v>
      </c>
      <c r="CC22" s="31">
        <f>+CC11/CC$15*100</f>
        <v>6.9283782894010795</v>
      </c>
      <c r="CD22" s="31">
        <f>+CD11/CD$15*100</f>
        <v>6.7212272723976936</v>
      </c>
      <c r="CE22" s="31">
        <f>+CE11/CE$15*100</f>
        <v>6.591331031536714</v>
      </c>
      <c r="CF22" s="31">
        <f>+CF11/CF$15*100</f>
        <v>6.6316451624683745</v>
      </c>
      <c r="CG22" s="31">
        <f>+CG11/CG$15*100</f>
        <v>6.7477444915933855</v>
      </c>
      <c r="CH22" s="31">
        <f>+CH11/CH$15*100</f>
        <v>6.6377162582208076</v>
      </c>
      <c r="CI22" s="31">
        <f>+CI11/CI$15*100</f>
        <v>6.1451408531901546</v>
      </c>
      <c r="CJ22" s="31">
        <f>+CJ11/CJ$15*100</f>
        <v>6.0729245609889304</v>
      </c>
      <c r="CK22" s="31">
        <f>+CK11/CK$15*100</f>
        <v>5.6554402306626246</v>
      </c>
      <c r="CL22" s="31">
        <f>+CL11/CL$15*100</f>
        <v>5.8402676580697888</v>
      </c>
      <c r="CM22" s="31">
        <f>+CM11/CM$15*100</f>
        <v>0.23857615295291967</v>
      </c>
      <c r="CN22" s="31">
        <f>+CN11/CN$15*100</f>
        <v>0.23915974420563002</v>
      </c>
      <c r="CO22" s="31">
        <f>+CO11/CO$15*100</f>
        <v>0.236871086213745</v>
      </c>
      <c r="CP22" s="31">
        <f>+CP11/CP$15*100</f>
        <v>0.22758255500850622</v>
      </c>
      <c r="CQ22" s="31">
        <f>+CQ11/CQ$15*100</f>
        <v>0.37601829306746165</v>
      </c>
      <c r="CR22" s="31">
        <f>+CR11/CR$15*100</f>
        <v>0.36756038666880553</v>
      </c>
      <c r="CS22" s="31">
        <f>+CS11/CS$15*100</f>
        <v>0.35644526457968168</v>
      </c>
      <c r="CT22" s="31">
        <f>+CT11/CT$15*100</f>
        <v>0.34920265394016992</v>
      </c>
      <c r="CU22" s="4">
        <f>+CU11/CU$15*100</f>
        <v>0.34148581656323962</v>
      </c>
      <c r="CV22" s="4">
        <f>+CV11/CV$15*100</f>
        <v>0.33744577696726968</v>
      </c>
      <c r="CW22" s="4">
        <f>+CW11/CW$15*100</f>
        <v>1.0751906083516765</v>
      </c>
      <c r="CX22" s="4">
        <f>+CX11/CX$15*100</f>
        <v>2.115930683729931</v>
      </c>
      <c r="CY22" s="4">
        <f>+CY11/CY$15*100</f>
        <v>1.1747727305690436</v>
      </c>
      <c r="CZ22" s="4">
        <f>+CZ11/CZ$15*100</f>
        <v>2.0193385490791247</v>
      </c>
      <c r="DA22" s="4">
        <f>+DA11/DA$15*100</f>
        <v>1.8583924893356647</v>
      </c>
      <c r="DB22" s="4">
        <v>0.34680337756332935</v>
      </c>
      <c r="DC22" s="4">
        <v>0.34432580643943034</v>
      </c>
      <c r="DD22" s="4">
        <v>0.29738850575793513</v>
      </c>
      <c r="DE22" s="4">
        <v>0.28457328236309654</v>
      </c>
      <c r="DF22" s="30">
        <v>0.31613949090778415</v>
      </c>
      <c r="DG22" s="29">
        <v>0.32734699383581128</v>
      </c>
      <c r="DH22" s="29">
        <v>0.37323348942158968</v>
      </c>
      <c r="DI22" s="28">
        <v>0.33141726429029106</v>
      </c>
      <c r="DJ22" s="29">
        <v>0.4280573982901158</v>
      </c>
      <c r="DK22" s="29">
        <v>0.41834704522234772</v>
      </c>
      <c r="DL22" s="29">
        <v>0.42002436782591962</v>
      </c>
      <c r="DM22" s="29">
        <v>0.37388935061388312</v>
      </c>
      <c r="DN22" s="30">
        <v>0.29352401478932361</v>
      </c>
      <c r="DO22" s="29">
        <v>0.38615008642997473</v>
      </c>
      <c r="DP22" s="29">
        <v>0.37353494007899113</v>
      </c>
      <c r="DQ22" s="28">
        <v>0.2947310744516467</v>
      </c>
      <c r="DR22" s="4">
        <v>0.29962058088755622</v>
      </c>
      <c r="DS22" s="27">
        <v>0.49051271699636662</v>
      </c>
      <c r="DT22" s="27">
        <v>0.53131969046347594</v>
      </c>
      <c r="DU22" s="26">
        <v>0.65536812672706246</v>
      </c>
      <c r="DV22" s="26">
        <v>0.64095926800637348</v>
      </c>
    </row>
    <row r="23" spans="1:126" ht="10.9" customHeight="1" x14ac:dyDescent="0.2">
      <c r="A23" s="25" t="s">
        <v>6</v>
      </c>
      <c r="B23" s="31">
        <v>6</v>
      </c>
      <c r="C23" s="31">
        <v>5.7</v>
      </c>
      <c r="D23" s="31">
        <v>5.4</v>
      </c>
      <c r="E23" s="31">
        <v>5.7</v>
      </c>
      <c r="F23" s="31">
        <v>5.5</v>
      </c>
      <c r="G23" s="31">
        <f>+G12/G15*100</f>
        <v>3.4771591468994161</v>
      </c>
      <c r="H23" s="31">
        <f>+H12/H15*100</f>
        <v>3.5558931160671139</v>
      </c>
      <c r="I23" s="31">
        <f>+I12/I15*100</f>
        <v>3.6351305527297395</v>
      </c>
      <c r="J23" s="31">
        <f>+J12/J15*100</f>
        <v>3.6841047625427019</v>
      </c>
      <c r="K23" s="31">
        <f>+K12/K15*100</f>
        <v>4.2197452229299364</v>
      </c>
      <c r="L23" s="31">
        <f>+L12/L15*100</f>
        <v>4.3091028159790437</v>
      </c>
      <c r="M23" s="31">
        <f>+M12/M15*100</f>
        <v>3.9058916049544528</v>
      </c>
      <c r="N23" s="31">
        <f>+N12/N15*100</f>
        <v>3.547440495598305</v>
      </c>
      <c r="O23" s="31">
        <f>+O12/O15*100</f>
        <v>3.6306987982450556</v>
      </c>
      <c r="P23" s="31">
        <f>+P12/P15*100</f>
        <v>3.116002303410327</v>
      </c>
      <c r="Q23" s="31">
        <f>+Q12/Q15*100</f>
        <v>2.8445438171542143</v>
      </c>
      <c r="R23" s="31">
        <f>+R12/R15*100</f>
        <v>2.9064594578563376</v>
      </c>
      <c r="S23" s="31">
        <f>+S12/S15*100</f>
        <v>2.8723036105663864</v>
      </c>
      <c r="T23" s="31">
        <f>+T12/T15*100</f>
        <v>2.9476787030213716</v>
      </c>
      <c r="U23" s="31">
        <f>+U12/U15*100</f>
        <v>3.5729943007452878</v>
      </c>
      <c r="V23" s="31">
        <f>+V12/V15*100</f>
        <v>4.2225453762050948</v>
      </c>
      <c r="W23" s="31">
        <f>+W12/W15*100</f>
        <v>4.4241827695176905</v>
      </c>
      <c r="X23" s="31">
        <f>+X12/X15*100</f>
        <v>4.2440997286643114</v>
      </c>
      <c r="Y23" s="31">
        <f>+Y12/Y15*100</f>
        <v>4.1548582995951415</v>
      </c>
      <c r="Z23" s="31">
        <f>+Z12/Z15*100</f>
        <v>4.1830978884840011</v>
      </c>
      <c r="AA23" s="31">
        <f>+AA12/AA15*100</f>
        <v>4.3878414009253275</v>
      </c>
      <c r="AB23" s="31">
        <f>+AB12/AB15*100</f>
        <v>4.3026560815446429</v>
      </c>
      <c r="AC23" s="31">
        <f>+AC12/AC15*100</f>
        <v>4.6137596620096977</v>
      </c>
      <c r="AD23" s="31">
        <f>+AD12/AD15*100</f>
        <v>4.8471031372354663</v>
      </c>
      <c r="AE23" s="31">
        <f>+AE12/AE15*100</f>
        <v>4.9641886885650779</v>
      </c>
      <c r="AF23" s="31">
        <f>+AF12/AF15*100</f>
        <v>4.8891661068995296</v>
      </c>
      <c r="AG23" s="31">
        <f>+AG12/AG15*100</f>
        <v>4.9611339734796527</v>
      </c>
      <c r="AH23" s="31">
        <f>+AH12/AH15*100</f>
        <v>5.8952679030223756</v>
      </c>
      <c r="AI23" s="31">
        <f>+AI12/AI15*100</f>
        <v>5.4687851645136609</v>
      </c>
      <c r="AJ23" s="31">
        <f>+AJ12/AJ15*100</f>
        <v>5.6983489513609991</v>
      </c>
      <c r="AK23" s="31">
        <f>+AK12/AK15*100</f>
        <v>5.6755464777715003</v>
      </c>
      <c r="AL23" s="31">
        <f>+AL12/AL15*100</f>
        <v>5.6728175707496682</v>
      </c>
      <c r="AM23" s="31">
        <f>+AM12/AM15*100</f>
        <v>5.5676721122587542</v>
      </c>
      <c r="AN23" s="31">
        <f>+AN12/AN15*100</f>
        <v>5.1953873110305206</v>
      </c>
      <c r="AO23" s="31">
        <f>+AO12/AO15*100</f>
        <v>5.1132945658712643</v>
      </c>
      <c r="AP23" s="31">
        <f>+AP12/$AP$15*100</f>
        <v>4.0702979331138183</v>
      </c>
      <c r="AQ23" s="31">
        <f>+AQ12/$AQ$15*100</f>
        <v>3.5351649992533969</v>
      </c>
      <c r="AR23" s="31">
        <f>+AR12/$AR$15*100</f>
        <v>3.4196891191709842</v>
      </c>
      <c r="AS23" s="31">
        <f>+AS12/$AS$15*100</f>
        <v>3.2100919765877771</v>
      </c>
      <c r="AT23" s="31">
        <f>+AT12/$AT$15*100</f>
        <v>3.1595690839418697</v>
      </c>
      <c r="AU23" s="31">
        <f>+AU12/$AU$15*100</f>
        <v>3.1631110954908093</v>
      </c>
      <c r="AV23" s="31">
        <f>+AV12/$AV$15*100</f>
        <v>3.2310234504095909</v>
      </c>
      <c r="AW23" s="31">
        <f>+AW12/$AW$15*100</f>
        <v>3.1701679947566319</v>
      </c>
      <c r="AX23" s="31">
        <f>+AX12/$AX$15*100</f>
        <v>3.0843991495967344</v>
      </c>
      <c r="AY23" s="31">
        <f>+AY12/$AY$15*100</f>
        <v>3.081738681467618</v>
      </c>
      <c r="AZ23" s="31">
        <f>+AZ12/$AZ$15*100</f>
        <v>2.9696244298515189</v>
      </c>
      <c r="BA23" s="31">
        <f>+BA12/$BA$15*100</f>
        <v>2.9667309089760199</v>
      </c>
      <c r="BB23" s="31">
        <f>+BB12/$BB$15*100</f>
        <v>2.9419043494400792</v>
      </c>
      <c r="BC23" s="31">
        <f>+BC12/$BC$15*100</f>
        <v>2.8865725035465366</v>
      </c>
      <c r="BD23" s="31">
        <f>+BD12/$BD$15*100</f>
        <v>2.8617381176862069</v>
      </c>
      <c r="BE23" s="31">
        <f>+BE12/$BE$15*100</f>
        <v>2.8055681720535701</v>
      </c>
      <c r="BF23" s="31">
        <f>+BF12/$BF$15*100</f>
        <v>2.8066121732785501</v>
      </c>
      <c r="BG23" s="31">
        <f>+BG12/$BG$15*100</f>
        <v>2.8337436280704353</v>
      </c>
      <c r="BH23" s="31">
        <f>+BH12/$BH$15*100</f>
        <v>2.8520788672907282</v>
      </c>
      <c r="BI23" s="31">
        <f>+BI12/$BI$15*100</f>
        <v>2.7724829588167887</v>
      </c>
      <c r="BJ23" s="31">
        <f>+BJ12/$BJ$15*100</f>
        <v>2.8232885968657149</v>
      </c>
      <c r="BK23" s="31">
        <f>+BK12/$BK$15*100</f>
        <v>2.8006603361561511</v>
      </c>
      <c r="BL23" s="31">
        <f>+BL12/$BL$15*100</f>
        <v>2.956822829148543</v>
      </c>
      <c r="BM23" s="31">
        <f>+BM12/$BM$15*100</f>
        <v>3.2837374284470213</v>
      </c>
      <c r="BN23" s="31">
        <f>+BN12/$BN$15*100</f>
        <v>3.8507353517410725</v>
      </c>
      <c r="BO23" s="31">
        <f>+BO12/$BO$15*100</f>
        <v>4.2258971070823517</v>
      </c>
      <c r="BP23" s="31">
        <f>+BP12/$BP$15*100</f>
        <v>4.3738706157520983</v>
      </c>
      <c r="BQ23" s="31">
        <f>+BQ12/$BQ$15*100</f>
        <v>4.3738706157520983</v>
      </c>
      <c r="BR23" s="31">
        <f>+BR12/$BR$15*100</f>
        <v>1.8831443228050866</v>
      </c>
      <c r="BS23" s="31">
        <f>+BS12/$BS$15*100</f>
        <v>1.8663036385099883</v>
      </c>
      <c r="BT23" s="31">
        <f>+BT12/$BT$15*100</f>
        <v>1.7210786497163177</v>
      </c>
      <c r="BU23" s="31">
        <f>+BU12/$BU$15*100</f>
        <v>1.6317476454027056</v>
      </c>
      <c r="BV23" s="31">
        <f>+BV12/$BV$15*100</f>
        <v>1.6317476454027056</v>
      </c>
      <c r="BW23" s="31">
        <f>+BW12/$BW$15*100</f>
        <v>1.3917305205661388</v>
      </c>
      <c r="BX23" s="31">
        <f>+BX12/$BX$15*100</f>
        <v>1.3427279677146404</v>
      </c>
      <c r="BY23" s="31">
        <f>+BY12/$BY$15*100</f>
        <v>1.3167756010665861</v>
      </c>
      <c r="BZ23" s="31">
        <f>+BZ12/$BZ$15*100</f>
        <v>1.2557956995651571</v>
      </c>
      <c r="CA23" s="31">
        <f>+CA12/$CA$15*100</f>
        <v>1.2661092665611686</v>
      </c>
      <c r="CB23" s="31">
        <f>+CB12/CB$15*100</f>
        <v>1.2685203107618959</v>
      </c>
      <c r="CC23" s="31">
        <f>+CC12/CC$15*100</f>
        <v>1.3074215107320162</v>
      </c>
      <c r="CD23" s="31">
        <f>+CD12/CD$15*100</f>
        <v>1.403519501996557</v>
      </c>
      <c r="CE23" s="31">
        <f>+CE12/CE$15*100</f>
        <v>1.4459511028898901</v>
      </c>
      <c r="CF23" s="31">
        <f>+CF12/CF$15*100</f>
        <v>1.5824393101126311</v>
      </c>
      <c r="CG23" s="31">
        <f>+CG12/CG$15*100</f>
        <v>1.5961337661144122</v>
      </c>
      <c r="CH23" s="31">
        <f>+CH12/CH$15*100</f>
        <v>1.6506044159858555</v>
      </c>
      <c r="CI23" s="31">
        <f>+CI12/CI$15*100</f>
        <v>1.8142845236592251</v>
      </c>
      <c r="CJ23" s="31">
        <f>+CJ12/CJ$15*100</f>
        <v>1.781259766822654</v>
      </c>
      <c r="CK23" s="31">
        <f>+CK12/CK$15*100</f>
        <v>1.8186995916541864</v>
      </c>
      <c r="CL23" s="31">
        <f>+CL12/CL$15*100</f>
        <v>1.7637271015557021</v>
      </c>
      <c r="CM23" s="31">
        <f>+CM12/CM$15*100</f>
        <v>1.6723952107986841</v>
      </c>
      <c r="CN23" s="31">
        <f>+CN12/CN$15*100</f>
        <v>1.7211805848462107</v>
      </c>
      <c r="CO23" s="31">
        <f>+CO12/CO$15*100</f>
        <v>1.7149701167703071</v>
      </c>
      <c r="CP23" s="31">
        <f>+CP12/CP$15*100</f>
        <v>1.728275442490339</v>
      </c>
      <c r="CQ23" s="31">
        <f>+CQ12/CQ$15*100</f>
        <v>1.6484174726411573</v>
      </c>
      <c r="CR23" s="31">
        <f>+CR12/CR$15*100</f>
        <v>1.6214592501441791</v>
      </c>
      <c r="CS23" s="31">
        <f>+CS12/CS$15*100</f>
        <v>1.6381602102694288</v>
      </c>
      <c r="CT23" s="31">
        <f>+CT12/CT$15*100</f>
        <v>1.6460690618490079</v>
      </c>
      <c r="CU23" s="4">
        <f>+CU12/CU$15*100</f>
        <v>1.7703619095468182</v>
      </c>
      <c r="CV23" s="4">
        <f>+CV12/CV$15*100</f>
        <v>1.7801733309488037</v>
      </c>
      <c r="CW23" s="4">
        <f>+CW12/CW$15*100</f>
        <v>1.9643347050754458</v>
      </c>
      <c r="CX23" s="4">
        <f>+CX12/CX$15*100</f>
        <v>3.390691704024972</v>
      </c>
      <c r="CY23" s="4">
        <f>+CY12/CY$15*100</f>
        <v>2.9624135486095908</v>
      </c>
      <c r="CZ23" s="4">
        <f>+CZ12/CZ$15*100</f>
        <v>2.3819442328146945</v>
      </c>
      <c r="DA23" s="4">
        <f>+DA12/DA$15*100</f>
        <v>2.4450760610345972</v>
      </c>
      <c r="DB23" s="4">
        <v>2.9391115048250906</v>
      </c>
      <c r="DC23" s="4">
        <v>2.8034951020221279</v>
      </c>
      <c r="DD23" s="4">
        <v>2.6413506375045697</v>
      </c>
      <c r="DE23" s="4">
        <v>2.6821031862721849</v>
      </c>
      <c r="DF23" s="30">
        <v>2.6382551272077701</v>
      </c>
      <c r="DG23" s="29">
        <v>2.5151393846181018</v>
      </c>
      <c r="DH23" s="29">
        <v>2.5494347785413876</v>
      </c>
      <c r="DI23" s="28">
        <v>2.3338119366871091</v>
      </c>
      <c r="DJ23" s="29">
        <v>2.3104928275249863</v>
      </c>
      <c r="DK23" s="29">
        <v>2.1412055707909881</v>
      </c>
      <c r="DL23" s="29">
        <v>2.1257721822029367</v>
      </c>
      <c r="DM23" s="29">
        <v>2.0357583908181542</v>
      </c>
      <c r="DN23" s="30">
        <v>2.1082526092677378</v>
      </c>
      <c r="DO23" s="29">
        <v>2.0842929210159884</v>
      </c>
      <c r="DP23" s="29">
        <v>1.914594919380425</v>
      </c>
      <c r="DQ23" s="28">
        <v>1.4899876992105614</v>
      </c>
      <c r="DR23" s="4">
        <v>1.6313786701926019</v>
      </c>
      <c r="DS23" s="27">
        <v>2.0609608397254746</v>
      </c>
      <c r="DT23" s="27">
        <v>1.9314608789201615</v>
      </c>
      <c r="DU23" s="26">
        <v>1.7910112878715376</v>
      </c>
      <c r="DV23" s="26">
        <v>1.6034267612300663</v>
      </c>
    </row>
    <row r="24" spans="1:126" ht="12.75" customHeight="1" x14ac:dyDescent="0.2">
      <c r="A24" s="25" t="s">
        <v>5</v>
      </c>
      <c r="B24" s="31">
        <v>3.7</v>
      </c>
      <c r="C24" s="31">
        <v>3.7</v>
      </c>
      <c r="D24" s="31">
        <v>3.5</v>
      </c>
      <c r="E24" s="31">
        <v>3.8</v>
      </c>
      <c r="F24" s="31">
        <v>3.8</v>
      </c>
      <c r="G24" s="31">
        <f>+G13/G15*100</f>
        <v>5.3776307454071945</v>
      </c>
      <c r="H24" s="31">
        <f>+H13/H15*100</f>
        <v>5.3234827038596979</v>
      </c>
      <c r="I24" s="31">
        <f>+I13/I15*100</f>
        <v>5.3577483892845033</v>
      </c>
      <c r="J24" s="31">
        <f>+J13/J15*100</f>
        <v>5.2180320182195716</v>
      </c>
      <c r="K24" s="31">
        <f>+K13/K15*100</f>
        <v>5.1486199575371545</v>
      </c>
      <c r="L24" s="31">
        <f>+L13/L15*100</f>
        <v>4.9443352979698751</v>
      </c>
      <c r="M24" s="31">
        <f>+M13/M15*100</f>
        <v>4.9151320532144966</v>
      </c>
      <c r="N24" s="31">
        <f>+N13/N15*100</f>
        <v>4.8842517117704602</v>
      </c>
      <c r="O24" s="31">
        <f>+O13/O15*100</f>
        <v>4.7497933490176125</v>
      </c>
      <c r="P24" s="31">
        <f>+P13/P15*100</f>
        <v>4.7411862563183824</v>
      </c>
      <c r="Q24" s="31">
        <f>+Q13/Q15*100</f>
        <v>4.5897770324824547</v>
      </c>
      <c r="R24" s="31">
        <f>+R13/R15*100</f>
        <v>4.3656207366984976</v>
      </c>
      <c r="S24" s="31">
        <f>+S13/S15*100</f>
        <v>4.002768485407775</v>
      </c>
      <c r="T24" s="31">
        <f>+T13/T15*100</f>
        <v>3.9907034748597026</v>
      </c>
      <c r="U24" s="31">
        <f>+U13/U15*100</f>
        <v>3.8579570363875502</v>
      </c>
      <c r="V24" s="31">
        <f>+V13/V15*100</f>
        <v>3.662411805892174</v>
      </c>
      <c r="W24" s="31">
        <f>+W13/W15*100</f>
        <v>3.6833652800082883</v>
      </c>
      <c r="X24" s="31">
        <f>+X13/X15*100</f>
        <v>3.3686581682281265</v>
      </c>
      <c r="Y24" s="31">
        <f>+Y13/Y15*100</f>
        <v>3.1578947368421049</v>
      </c>
      <c r="Z24" s="31">
        <f>+Z13/Z15*100</f>
        <v>2.940148754554984</v>
      </c>
      <c r="AA24" s="31">
        <f>+AA13/AA15*100</f>
        <v>2.6466344957962287</v>
      </c>
      <c r="AB24" s="31">
        <f>+AB13/AB15*100</f>
        <v>2.5384690777222381</v>
      </c>
      <c r="AC24" s="31">
        <f>+AC13/AC15*100</f>
        <v>2.4533102885400164</v>
      </c>
      <c r="AD24" s="31">
        <f>+AD13/AD15*100</f>
        <v>2.4879813649204543</v>
      </c>
      <c r="AE24" s="31">
        <f>+AE13/AE15*100</f>
        <v>2.4450481600395157</v>
      </c>
      <c r="AF24" s="31">
        <f>+AF13/AF15*100</f>
        <v>2.3366279627674889</v>
      </c>
      <c r="AG24" s="31">
        <f>+AG13/AG15*100</f>
        <v>5.3589391860996791</v>
      </c>
      <c r="AH24" s="31">
        <f>+AH13/AH15*100</f>
        <v>5.1898911570981454</v>
      </c>
      <c r="AI24" s="31">
        <f>+AI13/AI15*100</f>
        <v>4.9376603501822931</v>
      </c>
      <c r="AJ24" s="31">
        <f>+AJ13/AJ15*100</f>
        <v>4.8862115127175372</v>
      </c>
      <c r="AK24" s="31">
        <f>+AK13/AK15*100</f>
        <v>4.7890139498500712</v>
      </c>
      <c r="AL24" s="31">
        <f>+AL13/AL15*100</f>
        <v>4.72235304191463</v>
      </c>
      <c r="AM24" s="31">
        <f>+AM13/AM15*100</f>
        <v>4.5841734908028471</v>
      </c>
      <c r="AN24" s="31">
        <f>+AN13/AN15*100</f>
        <v>4.5474919522431856</v>
      </c>
      <c r="AO24" s="31">
        <f>+AO13/AO15*100</f>
        <v>4.4716262281933021</v>
      </c>
      <c r="AP24" s="31">
        <f>+AP13/$AP$15*100</f>
        <v>4.3718014837148411</v>
      </c>
      <c r="AQ24" s="31">
        <f>+AQ13/$AQ$15*100</f>
        <v>6.5589069732716139</v>
      </c>
      <c r="AR24" s="31">
        <f>+AR13/$AR$15*100</f>
        <v>8.230940044411545</v>
      </c>
      <c r="AS24" s="31">
        <f>+AS13/$AS$15*100</f>
        <v>7.9979641545788338</v>
      </c>
      <c r="AT24" s="31">
        <f>+AT13/$AT$15*100</f>
        <v>8.0760610223411167</v>
      </c>
      <c r="AU24" s="31">
        <f>+AU13/$AU$15*100</f>
        <v>7.967525392752961</v>
      </c>
      <c r="AV24" s="31">
        <f>+AV13/$AV$15*100</f>
        <v>8.0406426888865461</v>
      </c>
      <c r="AW24" s="31">
        <f>+AW13/$AW$15*100</f>
        <v>9.282831418814034</v>
      </c>
      <c r="AX24" s="31">
        <f>+AX13/$AX$15*100</f>
        <v>9.0203489353086113</v>
      </c>
      <c r="AY24" s="31">
        <f>+AY13/$AY$15*100</f>
        <v>8.741811610571494</v>
      </c>
      <c r="AZ24" s="31">
        <f>+AZ13/$AZ$15*100</f>
        <v>8.4301103095784953</v>
      </c>
      <c r="BA24" s="31">
        <f>+BA13/$BA$15*100</f>
        <v>8.2714606173580627</v>
      </c>
      <c r="BB24" s="31">
        <f>+BB13/$BB$15*100</f>
        <v>8.1389593516055196</v>
      </c>
      <c r="BC24" s="31">
        <f>+BC13/$BC$15*100</f>
        <v>8.1416147535927959</v>
      </c>
      <c r="BD24" s="31">
        <f>+BD13/$BD$15*100</f>
        <v>8.0839172043209544</v>
      </c>
      <c r="BE24" s="31">
        <f>+BE13/$BE$15*100</f>
        <v>8.0324810036458274</v>
      </c>
      <c r="BF24" s="31">
        <f>+BF13/$BF$15*100</f>
        <v>12.900918743467019</v>
      </c>
      <c r="BG24" s="31">
        <f>+BG13/$BG$15*100</f>
        <v>12.88135303128414</v>
      </c>
      <c r="BH24" s="31">
        <f>+BH13/$BH$15*100</f>
        <v>7.3045360005337496</v>
      </c>
      <c r="BI24" s="31">
        <f>+BI13/$BI$15*100</f>
        <v>7.0842331397165852</v>
      </c>
      <c r="BJ24" s="31">
        <f>+BJ13/$BJ$15*100</f>
        <v>7.1961911331887691</v>
      </c>
      <c r="BK24" s="31">
        <f>+BK13/$BK$15*100</f>
        <v>7.022526692248741</v>
      </c>
      <c r="BL24" s="31">
        <f>+BL13/$BL$15*100</f>
        <v>6.9221224376033463</v>
      </c>
      <c r="BM24" s="31">
        <f>+BM13/$BM$15*100</f>
        <v>6.8998842408215717</v>
      </c>
      <c r="BN24" s="31">
        <f>+BN13/$BN$15*100</f>
        <v>6.8190486141950304</v>
      </c>
      <c r="BO24" s="31">
        <f>+BO13/$BO$15*100</f>
        <v>10.690128163469812</v>
      </c>
      <c r="BP24" s="31">
        <f>+BP13/$BP$15*100</f>
        <v>11.616843266943562</v>
      </c>
      <c r="BQ24" s="31">
        <f>+BQ13/$BQ$15*100</f>
        <v>11.616843266943562</v>
      </c>
      <c r="BR24" s="31">
        <f>+BR13/$BR$15*100</f>
        <v>13.801371882309008</v>
      </c>
      <c r="BS24" s="31">
        <f>+BS13/$BS$15*100</f>
        <v>13.704720262201487</v>
      </c>
      <c r="BT24" s="31">
        <f>+BT13/$BT$15*100</f>
        <v>13.172056751053313</v>
      </c>
      <c r="BU24" s="31">
        <f>+BU13/$BU$15*100</f>
        <v>13.324417488544702</v>
      </c>
      <c r="BV24" s="31">
        <f>+BV13/$BV$15*100</f>
        <v>13.324417488544702</v>
      </c>
      <c r="BW24" s="31">
        <f>+BW13/$BW$15*100</f>
        <v>12.729938340164942</v>
      </c>
      <c r="BX24" s="31">
        <f>+BX13/$BX$15*100</f>
        <v>12.941819658408551</v>
      </c>
      <c r="BY24" s="31">
        <f>+BY13/$BY$15*100</f>
        <v>12.982059738601921</v>
      </c>
      <c r="BZ24" s="31">
        <f>+BZ13/$BZ$15*100</f>
        <v>15.274279359234166</v>
      </c>
      <c r="CA24" s="31">
        <f>+CA13/$CA$15*100</f>
        <v>15.71716948937115</v>
      </c>
      <c r="CB24" s="31">
        <f>+CB13/CB$15*100</f>
        <v>18.443961278729162</v>
      </c>
      <c r="CC24" s="31">
        <f>+CC13/CC$15*100</f>
        <v>18.06707435904984</v>
      </c>
      <c r="CD24" s="31">
        <f>+CD13/CD$15*100</f>
        <v>18.09572530867025</v>
      </c>
      <c r="CE24" s="31">
        <f>+CE13/CE$15*100</f>
        <v>17.773255498845849</v>
      </c>
      <c r="CF24" s="31">
        <f>+CF13/CF$15*100</f>
        <v>20.188372705233082</v>
      </c>
      <c r="CG24" s="31">
        <f>+CG13/CG$15*100</f>
        <v>20.224079146781953</v>
      </c>
      <c r="CH24" s="31">
        <f>+CH13/CH$15*100</f>
        <v>19.599149339000892</v>
      </c>
      <c r="CI24" s="31">
        <f>+CI13/CI$15*100</f>
        <v>20.008322316183939</v>
      </c>
      <c r="CJ24" s="31">
        <f>+CJ13/CJ$15*100</f>
        <v>19.70279481127735</v>
      </c>
      <c r="CK24" s="31">
        <f>+CK13/CK$15*100</f>
        <v>21.957178473513554</v>
      </c>
      <c r="CL24" s="31">
        <f>+CL13/CL$15*100</f>
        <v>20.438231944360503</v>
      </c>
      <c r="CM24" s="31">
        <f>+CM13/CM$15*100</f>
        <v>22.949372415981092</v>
      </c>
      <c r="CN24" s="31">
        <f>+CN13/CN$15*100</f>
        <v>23.099190615939932</v>
      </c>
      <c r="CO24" s="31">
        <f>+CO13/CO$15*100</f>
        <v>22.846186949587214</v>
      </c>
      <c r="CP24" s="31">
        <f>+CP13/CP$15*100</f>
        <v>22.173948557329396</v>
      </c>
      <c r="CQ24" s="31">
        <f>+CQ13/CQ$15*100</f>
        <v>24.579553768912419</v>
      </c>
      <c r="CR24" s="31">
        <f>+CR13/CR$15*100</f>
        <v>25.313204808236961</v>
      </c>
      <c r="CS24" s="31">
        <f>+CS13/CS$15*100</f>
        <v>25.485362960739071</v>
      </c>
      <c r="CT24" s="31">
        <f>+CT13/CT$15*100</f>
        <v>24.720203045956943</v>
      </c>
      <c r="CU24" s="4">
        <f>+CU13/CU$15*100</f>
        <v>25.243913767635252</v>
      </c>
      <c r="CV24" s="4">
        <f>+CV13/CV$15*100</f>
        <v>18.06477131358438</v>
      </c>
      <c r="CW24" s="4">
        <f>+CW13/CW$15*100</f>
        <v>27.4003891919482</v>
      </c>
      <c r="CX24" s="4">
        <f>+CX13/CX$15*100</f>
        <v>22.366725661995662</v>
      </c>
      <c r="CY24" s="4">
        <f>+CY13/CY$15*100</f>
        <v>21.873890472209322</v>
      </c>
      <c r="CZ24" s="4">
        <f>+CZ13/CZ$15*100</f>
        <v>20.77232781212312</v>
      </c>
      <c r="DA24" s="4">
        <f>+DA13/DA$15*100</f>
        <v>20.283368281236573</v>
      </c>
      <c r="DB24" s="4">
        <v>21.682279101326902</v>
      </c>
      <c r="DC24" s="4">
        <v>21.663403140669367</v>
      </c>
      <c r="DD24" s="4">
        <v>19.961233703873926</v>
      </c>
      <c r="DE24" s="4">
        <v>21.893171189800896</v>
      </c>
      <c r="DF24" s="30">
        <v>21.229042893165857</v>
      </c>
      <c r="DG24" s="29">
        <v>21.113997678974584</v>
      </c>
      <c r="DH24" s="29">
        <v>20.240633357182009</v>
      </c>
      <c r="DI24" s="28">
        <v>20.488477787149986</v>
      </c>
      <c r="DJ24" s="29">
        <v>20.162304173505749</v>
      </c>
      <c r="DK24" s="29">
        <v>20.608700328009895</v>
      </c>
      <c r="DL24" s="29">
        <v>20.244533270632491</v>
      </c>
      <c r="DM24" s="29">
        <v>20.346773651727869</v>
      </c>
      <c r="DN24" s="30">
        <v>18.564947397876864</v>
      </c>
      <c r="DO24" s="29">
        <v>18.188391394067075</v>
      </c>
      <c r="DP24" s="29">
        <v>18.999419657464383</v>
      </c>
      <c r="DQ24" s="28">
        <v>14.19076931043687</v>
      </c>
      <c r="DR24" s="4">
        <v>16.305123777151952</v>
      </c>
      <c r="DS24" s="27">
        <v>21.273718207509081</v>
      </c>
      <c r="DT24" s="27">
        <v>21.194030619367194</v>
      </c>
      <c r="DU24" s="26">
        <v>21.591991694954508</v>
      </c>
      <c r="DV24" s="26">
        <v>20.863944187457349</v>
      </c>
    </row>
    <row r="25" spans="1:126" ht="12.75" customHeight="1" x14ac:dyDescent="0.2">
      <c r="A25" s="25" t="s">
        <v>4</v>
      </c>
      <c r="B25" s="31">
        <v>16.5</v>
      </c>
      <c r="C25" s="31">
        <v>15.4</v>
      </c>
      <c r="D25" s="31">
        <v>15.2</v>
      </c>
      <c r="E25" s="31">
        <v>16.87</v>
      </c>
      <c r="F25" s="31">
        <v>16.100000000000001</v>
      </c>
      <c r="G25" s="31">
        <f>+G14/G15*100</f>
        <v>16.681917364679386</v>
      </c>
      <c r="H25" s="31">
        <f>+H14/H15*100</f>
        <v>16.460678036318441</v>
      </c>
      <c r="I25" s="31">
        <f>+I14/I15*100</f>
        <v>15.788402848423196</v>
      </c>
      <c r="J25" s="31">
        <f>+J14/J15*100</f>
        <v>15.567017214816797</v>
      </c>
      <c r="K25" s="31">
        <f>+K14/K15*100</f>
        <v>15.346337579617837</v>
      </c>
      <c r="L25" s="31">
        <f>+L14/L15*100</f>
        <v>15.21938441388343</v>
      </c>
      <c r="M25" s="31">
        <f>+M14/M15*100</f>
        <v>15.85293924896782</v>
      </c>
      <c r="N25" s="31">
        <f>+N14/N15*100</f>
        <v>15.487447016628627</v>
      </c>
      <c r="O25" s="31">
        <f>+O14/O15*100</f>
        <v>14.878870731862401</v>
      </c>
      <c r="P25" s="31">
        <f>+P14/P15*100</f>
        <v>14.812208074732869</v>
      </c>
      <c r="Q25" s="31">
        <f>+Q14/Q15*100</f>
        <v>14.166821936525684</v>
      </c>
      <c r="R25" s="31">
        <f>+R14/R15*100</f>
        <v>13.939142297882434</v>
      </c>
      <c r="S25" s="31">
        <f>+S14/S15*100</f>
        <v>13.548275464298074</v>
      </c>
      <c r="T25" s="31">
        <f>+T14/T15*100</f>
        <v>13.179524970239784</v>
      </c>
      <c r="U25" s="31">
        <f>+U14/U15*100</f>
        <v>13.639850942569051</v>
      </c>
      <c r="V25" s="31">
        <f>+V14/V15*100</f>
        <v>13.475521085797382</v>
      </c>
      <c r="W25" s="31">
        <f>+W14/W15*100</f>
        <v>12.852924415893899</v>
      </c>
      <c r="X25" s="31">
        <f>+X14/X15*100</f>
        <v>12.092356524855372</v>
      </c>
      <c r="Y25" s="31">
        <f>+Y14/Y15*100</f>
        <v>11.892712550607285</v>
      </c>
      <c r="Z25" s="31">
        <f>+Z14/Z15*100</f>
        <v>11.755603254629857</v>
      </c>
      <c r="AA25" s="31">
        <f>+AA14/AA15*100</f>
        <v>11.591463111287995</v>
      </c>
      <c r="AB25" s="31">
        <f>+AB14/AB15*100</f>
        <v>11.452513966480444</v>
      </c>
      <c r="AC25" s="31">
        <f>+AC14/AC15*100</f>
        <v>11.05669979355706</v>
      </c>
      <c r="AD25" s="31">
        <f>+AD14/AD15*100</f>
        <v>6.5916637755860634</v>
      </c>
      <c r="AE25" s="31">
        <f>+AE14/AE15*100</f>
        <v>4.2430229686342305</v>
      </c>
      <c r="AF25" s="31">
        <f>+AF14/AF15*100</f>
        <v>4.0351213895019677</v>
      </c>
      <c r="AG25" s="31">
        <f>+AG14/AG15*100</f>
        <v>30.196616369455874</v>
      </c>
      <c r="AH25" s="31">
        <f>+AH14/AH15*100</f>
        <v>31.073947774092588</v>
      </c>
      <c r="AI25" s="31">
        <f>+AI14/AI15*100</f>
        <v>32.686681370121981</v>
      </c>
      <c r="AJ25" s="31">
        <f>+AJ14/AJ15*100</f>
        <v>33.538598839803655</v>
      </c>
      <c r="AK25" s="31">
        <f>+AK14/AK15*100</f>
        <v>33.740385033244969</v>
      </c>
      <c r="AL25" s="31">
        <f>+AL14/AL15*100</f>
        <v>34.242411268570457</v>
      </c>
      <c r="AM25" s="31">
        <f>+AM14/AM15*100</f>
        <v>35.891527097650297</v>
      </c>
      <c r="AN25" s="31">
        <f>+AN14/AN15*100</f>
        <v>36.893362128682618</v>
      </c>
      <c r="AO25" s="31">
        <f>+AO14/AO15*100</f>
        <v>37.854421495889305</v>
      </c>
      <c r="AP25" s="31">
        <f>+AP14/$AP$15*100</f>
        <v>39.001071131035033</v>
      </c>
      <c r="AQ25" s="31">
        <f>+AQ14/$AQ$15*100</f>
        <v>38.132746005674186</v>
      </c>
      <c r="AR25" s="31">
        <f>+AR14/$AR$15*100</f>
        <v>37.823834196891184</v>
      </c>
      <c r="AS25" s="31">
        <f>+AS14/$AS$15*100</f>
        <v>39.386338023048673</v>
      </c>
      <c r="AT25" s="31">
        <f>+AT14/$AT$15*100</f>
        <v>40.622514641023791</v>
      </c>
      <c r="AU25" s="31">
        <f>+AU14/$AU$15*100</f>
        <v>40.522967701121146</v>
      </c>
      <c r="AV25" s="31">
        <f>+AV14/$AV$15*100</f>
        <v>40.720036564356782</v>
      </c>
      <c r="AW25" s="31">
        <f>+AW14/$AW$15*100</f>
        <v>40.770637138224849</v>
      </c>
      <c r="AX25" s="31">
        <f>+AX14/$AX$15*100</f>
        <v>41.426787702898807</v>
      </c>
      <c r="AY25" s="31">
        <f>+AY14/$AY$15*100</f>
        <v>42.431185259285556</v>
      </c>
      <c r="AZ25" s="31">
        <f>+AZ14/$AZ$15*100</f>
        <v>43.654773072817264</v>
      </c>
      <c r="BA25" s="31">
        <f>+BA14/$BA$15*100</f>
        <v>43.110802186344834</v>
      </c>
      <c r="BB25" s="31">
        <f>+BB14/$BB$15*100</f>
        <v>44.648270741817733</v>
      </c>
      <c r="BC25" s="31">
        <f>+BC14/$BC$15*100</f>
        <v>44.97316967865293</v>
      </c>
      <c r="BD25" s="31">
        <f>+BD14/$BD$15*100</f>
        <v>44.878265209916258</v>
      </c>
      <c r="BE25" s="31">
        <f>+BE14/$BE$15*100</f>
        <v>45.37121147023803</v>
      </c>
      <c r="BF25" s="31">
        <f>+BF14/$BF$15*100</f>
        <v>47.920014593340916</v>
      </c>
      <c r="BG25" s="31">
        <f>+BG14/$BG$15*100</f>
        <v>47.955134769697715</v>
      </c>
      <c r="BH25" s="31">
        <f>+BH14/$BH$15*100</f>
        <v>48.559021381889067</v>
      </c>
      <c r="BI25" s="31">
        <f>+BI14/$BI$15*100</f>
        <v>49.553874352772908</v>
      </c>
      <c r="BJ25" s="31">
        <f>+BJ14/$BJ$15*100</f>
        <v>48.40613964902559</v>
      </c>
      <c r="BK25" s="31">
        <f>+BK14/$BK$15*100</f>
        <v>49.067591064036677</v>
      </c>
      <c r="BL25" s="31">
        <f>+BL14/$BL$15*100</f>
        <v>49.327458815394884</v>
      </c>
      <c r="BM25" s="31">
        <f>+BM14/$BM$15*100</f>
        <v>49.649270929578066</v>
      </c>
      <c r="BN25" s="31">
        <f>+BN14/$BN$15*100</f>
        <v>49.880358402340583</v>
      </c>
      <c r="BO25" s="31">
        <f>+BO14/$BO$15*100</f>
        <v>46.404254421974564</v>
      </c>
      <c r="BP25" s="31">
        <f>+BP14/$BP$15*100</f>
        <v>44.957136217100278</v>
      </c>
      <c r="BQ25" s="31">
        <f>+BQ14/$BQ$15*100</f>
        <v>44.957136217100278</v>
      </c>
      <c r="BR25" s="31">
        <f>+BR14/$BR$15*100</f>
        <v>50.163623498889521</v>
      </c>
      <c r="BS25" s="31">
        <f>+BS14/$BS$15*100</f>
        <v>49.888427499871689</v>
      </c>
      <c r="BT25" s="31">
        <f>+BT14/$BT$15*100</f>
        <v>51.746513909070778</v>
      </c>
      <c r="BU25" s="31">
        <f>+BU14/$BU$15*100</f>
        <v>51.344902546690982</v>
      </c>
      <c r="BV25" s="31">
        <f>+BV14/$BV$15*100</f>
        <v>51.344902546690982</v>
      </c>
      <c r="BW25" s="31">
        <f>+BW14/$BW$15*100</f>
        <v>53.019040426123944</v>
      </c>
      <c r="BX25" s="31">
        <f>+BX14/$BX$15*100</f>
        <v>52.327599309467153</v>
      </c>
      <c r="BY25" s="31">
        <f>+BY14/$BY$15*100</f>
        <v>48.820995465452718</v>
      </c>
      <c r="BZ25" s="31">
        <f>+BZ14/$BZ$15*100</f>
        <v>45.830639360590993</v>
      </c>
      <c r="CA25" s="31">
        <f>+CA14/$CA$15*100</f>
        <v>44.96656677934606</v>
      </c>
      <c r="CB25" s="31">
        <f>+CB14/CB$15*100</f>
        <v>45.828751061830602</v>
      </c>
      <c r="CC25" s="31">
        <f>+CC14/CC$15*100</f>
        <v>46.589315647049943</v>
      </c>
      <c r="CD25" s="31">
        <f>+CD14/CD$15*100</f>
        <v>46.347291930408687</v>
      </c>
      <c r="CE25" s="31">
        <f>+CE14/CE$15*100</f>
        <v>46.703782345666397</v>
      </c>
      <c r="CF25" s="31">
        <f>+CF14/CF$15*100</f>
        <v>46.69301748465621</v>
      </c>
      <c r="CG25" s="31">
        <f>+CG14/CG$15*100</f>
        <v>46.172953249328728</v>
      </c>
      <c r="CH25" s="31">
        <f>+CH14/CH$15*100</f>
        <v>44.760900537385979</v>
      </c>
      <c r="CI25" s="31">
        <f>+CI14/CI$15*100</f>
        <v>45.205400053203981</v>
      </c>
      <c r="CJ25" s="31">
        <f>+CJ14/CJ$15*100</f>
        <v>44.057315836616183</v>
      </c>
      <c r="CK25" s="31">
        <f>+CK14/CK$15*100</f>
        <v>41.367844728301066</v>
      </c>
      <c r="CL25" s="31">
        <f>+CL14/CL$15*100</f>
        <v>42.630007992126096</v>
      </c>
      <c r="CM25" s="31">
        <f>+CM14/CM$15*100</f>
        <v>47.03080048842444</v>
      </c>
      <c r="CN25" s="31">
        <f>+CN14/CN$15*100</f>
        <v>46.376863070686795</v>
      </c>
      <c r="CO25" s="31">
        <f>+CO14/CO$15*100</f>
        <v>45.739883115346885</v>
      </c>
      <c r="CP25" s="31">
        <f>+CP14/CP$15*100</f>
        <v>46.853417681587217</v>
      </c>
      <c r="CQ25" s="31">
        <f>+CQ14/CQ$15*100</f>
        <v>47.353282605628785</v>
      </c>
      <c r="CR25" s="31">
        <f>+CR14/CR$15*100</f>
        <v>47.849502698225812</v>
      </c>
      <c r="CS25" s="31">
        <f>+CS14/CS$15*100</f>
        <v>46.898571714355697</v>
      </c>
      <c r="CT25" s="31">
        <f>+CT14/CT$15*100</f>
        <v>45.547933750503397</v>
      </c>
      <c r="CU25" s="4">
        <f>+CU14/CU$15*100</f>
        <v>45.835508506398611</v>
      </c>
      <c r="CV25" s="4">
        <f>+CV14/CV$15*100</f>
        <v>50.051236931319011</v>
      </c>
      <c r="CW25" s="4">
        <f>+CW14/CW$15*100</f>
        <v>42.447570740421739</v>
      </c>
      <c r="CX25" s="4">
        <f>+CX14/CX$15*100</f>
        <v>44.536773214824031</v>
      </c>
      <c r="CY25" s="4">
        <f>+CY14/CY$15*100</f>
        <v>45.649703425600805</v>
      </c>
      <c r="CZ25" s="4">
        <f>+CZ14/CZ$15*100</f>
        <v>48.428147710905051</v>
      </c>
      <c r="DA25" s="4">
        <f>+DA14/DA$15*100</f>
        <v>49.746308410021342</v>
      </c>
      <c r="DB25" s="4">
        <v>50.913186067551266</v>
      </c>
      <c r="DC25" s="4">
        <v>51.577526284553123</v>
      </c>
      <c r="DD25" s="4">
        <v>53.477741116840768</v>
      </c>
      <c r="DE25" s="4">
        <v>51.18999060908169</v>
      </c>
      <c r="DF25" s="30">
        <v>51.946711268955923</v>
      </c>
      <c r="DG25" s="29">
        <v>52.640124500413755</v>
      </c>
      <c r="DH25" s="29">
        <v>52.238006931239532</v>
      </c>
      <c r="DI25" s="28">
        <v>53.672183736322523</v>
      </c>
      <c r="DJ25" s="29">
        <v>54.269909012894168</v>
      </c>
      <c r="DK25" s="29">
        <v>54.648599236435992</v>
      </c>
      <c r="DL25" s="29">
        <v>55.612081311587538</v>
      </c>
      <c r="DM25" s="29">
        <v>56.123369357528951</v>
      </c>
      <c r="DN25" s="30">
        <v>58.011776683595407</v>
      </c>
      <c r="DO25" s="29">
        <v>58.746937542349485</v>
      </c>
      <c r="DP25" s="29">
        <v>58.879966279592388</v>
      </c>
      <c r="DQ25" s="28">
        <v>68.884615646255341</v>
      </c>
      <c r="DR25" s="4">
        <v>64.838951580457831</v>
      </c>
      <c r="DS25" s="27">
        <v>55.834679047234559</v>
      </c>
      <c r="DT25" s="27">
        <v>56.473497637475312</v>
      </c>
      <c r="DU25" s="26">
        <v>56.73459339828927</v>
      </c>
      <c r="DV25" s="26">
        <v>58.147495252505408</v>
      </c>
    </row>
    <row r="26" spans="1:126" ht="12.75" customHeight="1" x14ac:dyDescent="0.2">
      <c r="A26" s="25" t="s">
        <v>3</v>
      </c>
      <c r="B26" s="9">
        <v>100</v>
      </c>
      <c r="C26" s="9">
        <v>100</v>
      </c>
      <c r="D26" s="9">
        <v>100</v>
      </c>
      <c r="E26" s="9">
        <v>100</v>
      </c>
      <c r="F26" s="9">
        <f>SUM(F18:F25)</f>
        <v>100</v>
      </c>
      <c r="G26" s="9">
        <f>SUM(G18:G25)</f>
        <v>100</v>
      </c>
      <c r="H26" s="9">
        <f>SUM(H18:H25)</f>
        <v>100</v>
      </c>
      <c r="I26" s="9">
        <f>SUM(I18:I25)</f>
        <v>100</v>
      </c>
      <c r="J26" s="9">
        <v>100</v>
      </c>
      <c r="K26" s="9">
        <f>SUM(K18:K25)</f>
        <v>100</v>
      </c>
      <c r="L26" s="9">
        <f>SUM(L18:L25)</f>
        <v>100</v>
      </c>
      <c r="M26" s="9">
        <f>SUM(M18:M25)</f>
        <v>99.999999999999986</v>
      </c>
      <c r="N26" s="9">
        <f>SUM(N18:N25)</f>
        <v>100</v>
      </c>
      <c r="O26" s="9">
        <f>SUM(O18:O25)</f>
        <v>99.999999999999986</v>
      </c>
      <c r="P26" s="9">
        <f>SUM(P18:P25)</f>
        <v>100.00000000000001</v>
      </c>
      <c r="Q26" s="9">
        <f>SUM(Q18:Q25)</f>
        <v>100</v>
      </c>
      <c r="R26" s="9">
        <f>SUM(R18:R25)</f>
        <v>100</v>
      </c>
      <c r="S26" s="9">
        <f>SUM(S18:S25)</f>
        <v>100</v>
      </c>
      <c r="T26" s="9">
        <f>SUM(T18:T25)</f>
        <v>100</v>
      </c>
      <c r="U26" s="9">
        <f>SUM(U18:U25)</f>
        <v>100.00000000000003</v>
      </c>
      <c r="V26" s="9">
        <f>SUM(V18:V25)</f>
        <v>99.999999999999986</v>
      </c>
      <c r="W26" s="9">
        <f>SUM(W18:W25)</f>
        <v>99.999999999999972</v>
      </c>
      <c r="X26" s="9">
        <f>SUM(X18:X25)</f>
        <v>100</v>
      </c>
      <c r="Y26" s="9">
        <f>SUM(Y18:Y25)</f>
        <v>100.00000000000001</v>
      </c>
      <c r="Z26" s="9">
        <f>SUM(Z18:Z25)</f>
        <v>99.999999999999972</v>
      </c>
      <c r="AA26" s="9">
        <f>SUM(AA18:AA25)</f>
        <v>100.00000000000001</v>
      </c>
      <c r="AB26" s="9">
        <f>SUM(AB18:AB25)</f>
        <v>99.999999999999972</v>
      </c>
      <c r="AC26" s="9">
        <f>SUM(AC18:AC25)</f>
        <v>99.999999999999986</v>
      </c>
      <c r="AD26" s="9">
        <f>SUM(AD18:AD25)</f>
        <v>100</v>
      </c>
      <c r="AE26" s="9">
        <f>SUM(AE18:AE25)</f>
        <v>100</v>
      </c>
      <c r="AF26" s="9">
        <f>SUM(AF18:AF25)</f>
        <v>100.00000000000001</v>
      </c>
      <c r="AG26" s="9">
        <f>SUM(AG18:AG25)</f>
        <v>100</v>
      </c>
      <c r="AH26" s="9">
        <f>SUM(AH18:AH25)</f>
        <v>100</v>
      </c>
      <c r="AI26" s="9">
        <f>SUM(AI18:AI25)</f>
        <v>100</v>
      </c>
      <c r="AJ26" s="9">
        <f>SUM(AJ18:AJ25)</f>
        <v>100</v>
      </c>
      <c r="AK26" s="9">
        <f>SUM(AK18:AK25)</f>
        <v>100</v>
      </c>
      <c r="AL26" s="9">
        <f>SUM(AL18:AL25)</f>
        <v>100</v>
      </c>
      <c r="AM26" s="9">
        <f>SUM(AM18:AM25)</f>
        <v>99.999999999999986</v>
      </c>
      <c r="AN26" s="9">
        <f>SUM(AN18:AN25)</f>
        <v>100</v>
      </c>
      <c r="AO26" s="9">
        <f>SUM(AO18:AO25)</f>
        <v>99.999999999999972</v>
      </c>
      <c r="AP26" s="9">
        <f>SUM(AP18:AP25)</f>
        <v>100</v>
      </c>
      <c r="AQ26" s="9">
        <f>SUM(AQ18:AQ25)</f>
        <v>100</v>
      </c>
      <c r="AR26" s="9">
        <f>SUM(AR18:AR25)</f>
        <v>99.999999999999986</v>
      </c>
      <c r="AS26" s="9">
        <f>SUM(AS18:AS25)</f>
        <v>99.999999999999972</v>
      </c>
      <c r="AT26" s="9">
        <f>SUM(AT18:AT25)</f>
        <v>100</v>
      </c>
      <c r="AU26" s="9">
        <f>SUM(AU18:AU25)</f>
        <v>100</v>
      </c>
      <c r="AV26" s="9">
        <f>SUM(AV18:AV25)</f>
        <v>100</v>
      </c>
      <c r="AW26" s="9">
        <f>SUM(AW18:AW25)</f>
        <v>100.00000000000001</v>
      </c>
      <c r="AX26" s="9">
        <f>SUM(AX18:AX25)</f>
        <v>100.00000000000003</v>
      </c>
      <c r="AY26" s="9">
        <f>SUM(AY18:AY25)</f>
        <v>100.00000000000001</v>
      </c>
      <c r="AZ26" s="9">
        <f>SUM(AZ18:AZ25)</f>
        <v>100</v>
      </c>
      <c r="BA26" s="9">
        <f>SUM(BA18:BA25)</f>
        <v>100</v>
      </c>
      <c r="BB26" s="9">
        <f>SUM(BB18:BB25)</f>
        <v>100</v>
      </c>
      <c r="BC26" s="9">
        <f>SUM(BC18:BC25)</f>
        <v>100</v>
      </c>
      <c r="BD26" s="9">
        <f>SUM(BD18:BD25)</f>
        <v>100</v>
      </c>
      <c r="BE26" s="9">
        <f>SUM(BE18:BE25)</f>
        <v>100.00000000000001</v>
      </c>
      <c r="BF26" s="9">
        <f>SUM(BF18:BF25)</f>
        <v>99.999999999999986</v>
      </c>
      <c r="BG26" s="9">
        <f>SUM(BG18:BG25)</f>
        <v>100</v>
      </c>
      <c r="BH26" s="9">
        <f>SUM(BH18:BH25)</f>
        <v>100</v>
      </c>
      <c r="BI26" s="9">
        <f>SUM(BI18:BI25)</f>
        <v>100</v>
      </c>
      <c r="BJ26" s="9">
        <f>SUM(BJ18:BJ25)</f>
        <v>100</v>
      </c>
      <c r="BK26" s="9">
        <f>SUM(BK18:BK25)</f>
        <v>100</v>
      </c>
      <c r="BL26" s="9">
        <f>SUM(BL18:BL25)</f>
        <v>100</v>
      </c>
      <c r="BM26" s="9">
        <f>SUM(BM18:BM25)</f>
        <v>100</v>
      </c>
      <c r="BN26" s="9">
        <f>SUM(BN18:BN25)</f>
        <v>100</v>
      </c>
      <c r="BO26" s="9">
        <f>SUM(BO18:BO25)</f>
        <v>100</v>
      </c>
      <c r="BP26" s="9">
        <f>SUM(BP18:BP25)</f>
        <v>100</v>
      </c>
      <c r="BQ26" s="9">
        <f>SUM(BQ18:BQ25)</f>
        <v>100</v>
      </c>
      <c r="BR26" s="9">
        <f>SUM(BR18:BR25)</f>
        <v>100</v>
      </c>
      <c r="BS26" s="9">
        <f>SUM(BS18:BS25)</f>
        <v>100</v>
      </c>
      <c r="BT26" s="9">
        <f>SUM(BT18:BT25)</f>
        <v>100</v>
      </c>
      <c r="BU26" s="9">
        <f>SUM(BU18:BU25)</f>
        <v>100</v>
      </c>
      <c r="BV26" s="9">
        <f>SUM(BV18:BV25)</f>
        <v>100</v>
      </c>
      <c r="BW26" s="9">
        <f>SUM(BW18:BW25)</f>
        <v>100</v>
      </c>
      <c r="BX26" s="9">
        <f>SUM(BX18:BX25)</f>
        <v>100</v>
      </c>
      <c r="BY26" s="9">
        <f>SUM(BY18:BY25)</f>
        <v>100</v>
      </c>
      <c r="BZ26" s="9">
        <f>SUM(BZ18:BZ25)</f>
        <v>100</v>
      </c>
      <c r="CA26" s="9">
        <f>SUM(CA18:CA25)</f>
        <v>100</v>
      </c>
      <c r="CB26" s="9">
        <f>SUM(CB18:CB25)</f>
        <v>99.999999999999986</v>
      </c>
      <c r="CC26" s="9">
        <f>SUM(CC18:CC25)</f>
        <v>99.999999999999986</v>
      </c>
      <c r="CD26" s="9">
        <f>SUM(CD18:CD25)</f>
        <v>100</v>
      </c>
      <c r="CE26" s="9">
        <f>SUM(CE18:CE25)</f>
        <v>100</v>
      </c>
      <c r="CF26" s="9">
        <f>SUM(CF18:CF25)</f>
        <v>100.00000000000001</v>
      </c>
      <c r="CG26" s="9">
        <f>SUM(CG18:CG25)</f>
        <v>100</v>
      </c>
      <c r="CH26" s="9">
        <f>SUM(CH18:CH25)</f>
        <v>100</v>
      </c>
      <c r="CI26" s="9">
        <f>SUM(CI18:CI25)</f>
        <v>100</v>
      </c>
      <c r="CJ26" s="9">
        <f>SUM(CJ18:CJ25)</f>
        <v>100</v>
      </c>
      <c r="CK26" s="9">
        <f>SUM(CK18:CK25)</f>
        <v>100.00000000000001</v>
      </c>
      <c r="CL26" s="9">
        <f>SUM(CL18:CL25)</f>
        <v>99.999999999999986</v>
      </c>
      <c r="CM26" s="9">
        <f>SUM(CM18:CM25)</f>
        <v>100</v>
      </c>
      <c r="CN26" s="9">
        <f>SUM(CN18:CN25)</f>
        <v>99.999999999999986</v>
      </c>
      <c r="CO26" s="9">
        <f>SUM(CO18:CO25)</f>
        <v>100.00000000000001</v>
      </c>
      <c r="CP26" s="9">
        <f>SUM(CP18:CP25)</f>
        <v>100</v>
      </c>
      <c r="CQ26" s="9">
        <f>SUM(CQ18:CQ25)</f>
        <v>100</v>
      </c>
      <c r="CR26" s="9">
        <f>SUM(CR18:CR25)</f>
        <v>100</v>
      </c>
      <c r="CS26" s="9">
        <f>SUM(CS18:CS25)</f>
        <v>100</v>
      </c>
      <c r="CT26" s="9">
        <f>SUM(CT18:CT25)</f>
        <v>100</v>
      </c>
      <c r="CU26" s="21">
        <f>SUM(CU18:CU25)</f>
        <v>100</v>
      </c>
      <c r="CV26" s="21">
        <f>SUM(CV18:CV25)</f>
        <v>100</v>
      </c>
      <c r="CW26" s="21">
        <f>SUM(CW18:CW25)</f>
        <v>100.00000000000001</v>
      </c>
      <c r="CX26" s="21">
        <f>SUM(CX18:CX25)</f>
        <v>100</v>
      </c>
      <c r="CY26" s="21">
        <f>SUM(CY18:CY25)</f>
        <v>99.999999999999986</v>
      </c>
      <c r="CZ26" s="21">
        <f>SUM(CZ18:CZ25)</f>
        <v>100</v>
      </c>
      <c r="DA26" s="21">
        <f>SUM(DA18:DA25)</f>
        <v>100</v>
      </c>
      <c r="DB26" s="21">
        <f>SUM(DB18:DB25)</f>
        <v>100</v>
      </c>
      <c r="DC26" s="21">
        <f>SUM(DC18:DC25)</f>
        <v>100</v>
      </c>
      <c r="DD26" s="21">
        <f>SUM(DD18:DD25)</f>
        <v>100</v>
      </c>
      <c r="DE26" s="21">
        <v>100</v>
      </c>
      <c r="DF26" s="24">
        <v>100</v>
      </c>
      <c r="DG26" s="23">
        <v>100</v>
      </c>
      <c r="DH26" s="23">
        <v>100</v>
      </c>
      <c r="DI26" s="22">
        <v>100</v>
      </c>
      <c r="DJ26" s="23">
        <v>100</v>
      </c>
      <c r="DK26" s="23">
        <v>100</v>
      </c>
      <c r="DL26" s="23">
        <v>100</v>
      </c>
      <c r="DM26" s="23">
        <v>100</v>
      </c>
      <c r="DN26" s="24">
        <v>100</v>
      </c>
      <c r="DO26" s="23">
        <v>99.999999999999986</v>
      </c>
      <c r="DP26" s="23">
        <v>100</v>
      </c>
      <c r="DQ26" s="22">
        <v>100</v>
      </c>
      <c r="DR26" s="21">
        <v>100</v>
      </c>
      <c r="DS26" s="20">
        <f>SUM(DS18:DS25)</f>
        <v>100</v>
      </c>
      <c r="DT26" s="20">
        <v>100</v>
      </c>
      <c r="DU26" s="19">
        <v>100</v>
      </c>
      <c r="DV26" s="19">
        <v>100</v>
      </c>
    </row>
    <row r="27" spans="1:126" x14ac:dyDescent="0.2">
      <c r="A27" s="18"/>
      <c r="B27" s="17"/>
      <c r="C27" s="17"/>
      <c r="D27" s="17"/>
      <c r="E27" s="17"/>
      <c r="F27" s="17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3"/>
      <c r="CX27" s="13"/>
      <c r="CY27" s="13"/>
      <c r="CZ27" s="13"/>
      <c r="DA27" s="13"/>
      <c r="DB27" s="13"/>
      <c r="DC27" s="13"/>
      <c r="DD27" s="13"/>
      <c r="DE27" s="13"/>
      <c r="DF27" s="15"/>
      <c r="DG27" s="13"/>
      <c r="DH27" s="13"/>
      <c r="DI27" s="14"/>
      <c r="DJ27" s="13"/>
      <c r="DK27" s="13"/>
      <c r="DL27" s="13"/>
      <c r="DM27" s="13"/>
      <c r="DN27" s="15"/>
      <c r="DO27" s="13"/>
      <c r="DP27" s="13"/>
      <c r="DQ27" s="14"/>
      <c r="DR27" s="13"/>
      <c r="DS27" s="12"/>
      <c r="DT27" s="12"/>
      <c r="DU27" s="11"/>
      <c r="DV27" s="11"/>
    </row>
    <row r="28" spans="1:126" ht="9.75" customHeight="1" x14ac:dyDescent="0.2">
      <c r="A28" s="10" t="s">
        <v>2</v>
      </c>
      <c r="B28" s="9"/>
      <c r="C28" s="9"/>
      <c r="D28" s="9"/>
      <c r="E28" s="9"/>
      <c r="F28" s="9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6"/>
      <c r="CU28" s="6"/>
      <c r="CV28" s="6"/>
      <c r="CX28" s="1"/>
      <c r="CY28" s="1"/>
    </row>
    <row r="29" spans="1:126" ht="1.5" customHeight="1" x14ac:dyDescent="0.2">
      <c r="CT29" s="6"/>
      <c r="CU29" s="6"/>
      <c r="CV29" s="6"/>
      <c r="CZ29" s="2"/>
    </row>
    <row r="30" spans="1:126" x14ac:dyDescent="0.2">
      <c r="A30" s="8" t="s">
        <v>1</v>
      </c>
      <c r="CT30" s="6"/>
      <c r="CU30" s="6"/>
      <c r="CV30" s="6"/>
      <c r="CZ30" s="2"/>
    </row>
    <row r="31" spans="1:126" x14ac:dyDescent="0.2">
      <c r="A31" s="7" t="s">
        <v>0</v>
      </c>
      <c r="CT31" s="6"/>
      <c r="CU31" s="6"/>
      <c r="CV31" s="6"/>
      <c r="CZ31" s="2"/>
    </row>
    <row r="32" spans="1:126" ht="15" customHeight="1" x14ac:dyDescent="0.2">
      <c r="CT32" s="6"/>
      <c r="CU32" s="6"/>
      <c r="CV32" s="6"/>
      <c r="CZ32" s="2"/>
    </row>
    <row r="33" spans="1:97" ht="12" customHeight="1" x14ac:dyDescent="0.2">
      <c r="A33" s="5"/>
      <c r="S33" s="4"/>
      <c r="T33" s="4"/>
      <c r="U33" s="4"/>
      <c r="V33" s="4"/>
      <c r="W33" s="4"/>
      <c r="X33" s="4"/>
      <c r="Y33" s="4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</row>
    <row r="34" spans="1:97" ht="12" customHeight="1" x14ac:dyDescent="0.2">
      <c r="A34" s="5"/>
      <c r="S34" s="4"/>
      <c r="T34" s="4"/>
      <c r="U34" s="4"/>
      <c r="V34" s="4"/>
      <c r="W34" s="4"/>
      <c r="X34" s="4"/>
      <c r="Y34" s="4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</row>
    <row r="35" spans="1:97" ht="12" customHeight="1" x14ac:dyDescent="0.2">
      <c r="A35" s="5"/>
      <c r="S35" s="4"/>
      <c r="T35" s="4"/>
      <c r="U35" s="4"/>
      <c r="V35" s="4"/>
      <c r="W35" s="4"/>
      <c r="X35" s="4"/>
      <c r="Y35" s="4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</row>
    <row r="81" spans="7:7" x14ac:dyDescent="0.2">
      <c r="G81" s="1">
        <v>0.6</v>
      </c>
    </row>
    <row r="82" spans="7:7" x14ac:dyDescent="0.2">
      <c r="G82" s="1">
        <v>1</v>
      </c>
    </row>
    <row r="83" spans="7:7" x14ac:dyDescent="0.2">
      <c r="G83" s="1">
        <v>1.7</v>
      </c>
    </row>
  </sheetData>
  <mergeCells count="35">
    <mergeCell ref="AX4:BA4"/>
    <mergeCell ref="BB4:BE4"/>
    <mergeCell ref="DB4:DE4"/>
    <mergeCell ref="BZ4:CC4"/>
    <mergeCell ref="Z4:AC4"/>
    <mergeCell ref="DJ4:DM4"/>
    <mergeCell ref="AH4:AK4"/>
    <mergeCell ref="A3:DS3"/>
    <mergeCell ref="A2:DS2"/>
    <mergeCell ref="N4:Q4"/>
    <mergeCell ref="J4:M4"/>
    <mergeCell ref="F4:I4"/>
    <mergeCell ref="DF4:DI4"/>
    <mergeCell ref="DN4:DQ4"/>
    <mergeCell ref="AT4:AW4"/>
    <mergeCell ref="A17:DS17"/>
    <mergeCell ref="A6:DS6"/>
    <mergeCell ref="AL4:AO4"/>
    <mergeCell ref="CD4:CG4"/>
    <mergeCell ref="CH4:CK4"/>
    <mergeCell ref="CL4:CO4"/>
    <mergeCell ref="CP4:CS4"/>
    <mergeCell ref="CT4:CW4"/>
    <mergeCell ref="CX4:DA4"/>
    <mergeCell ref="BF4:BI4"/>
    <mergeCell ref="DR4:DU4"/>
    <mergeCell ref="B4:E4"/>
    <mergeCell ref="AD4:AG4"/>
    <mergeCell ref="V4:Y4"/>
    <mergeCell ref="R4:U4"/>
    <mergeCell ref="AP4:AS4"/>
    <mergeCell ref="BJ4:BM4"/>
    <mergeCell ref="BN4:BQ4"/>
    <mergeCell ref="BR4:BU4"/>
    <mergeCell ref="BV4:BY4"/>
  </mergeCells>
  <pageMargins left="0.55000000000000004" right="0.34" top="1.2204724409448799" bottom="0.98425196850393704" header="0.511811023622047" footer="0.511811023622047"/>
  <pageSetup paperSize="9" scale="80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Kika Paiena</dc:creator>
  <cp:lastModifiedBy>Kika Paiena</cp:lastModifiedBy>
  <dcterms:created xsi:type="dcterms:W3CDTF">2026-02-04T21:16:02Z</dcterms:created>
  <dcterms:modified xsi:type="dcterms:W3CDTF">2026-02-04T21:16:38Z</dcterms:modified>
</cp:coreProperties>
</file>