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Quarterly Bulletin\Bulletin\JUN BUL 2026\B - External Trade and Payments\"/>
    </mc:Choice>
  </mc:AlternateContent>
  <xr:revisionPtr revIDLastSave="0" documentId="8_{2EC2C8E8-A7E1-408F-B230-935A9E65A724}" xr6:coauthVersionLast="47" xr6:coauthVersionMax="47" xr10:uidLastSave="{00000000-0000-0000-0000-000000000000}"/>
  <bookViews>
    <workbookView xWindow="-120" yWindow="-120" windowWidth="24240" windowHeight="13020" xr2:uid="{13004A6C-6552-4B5F-9FDB-A288C3472547}"/>
  </bookViews>
  <sheets>
    <sheet name="B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A" localSheetId="0">#REF!</definedName>
    <definedName name="\A">#REF!</definedName>
    <definedName name="\a1">#REF!</definedName>
    <definedName name="\B" localSheetId="0">#REF!</definedName>
    <definedName name="\B">#REF!</definedName>
    <definedName name="\D" localSheetId="0">[2]Liabilities!#REF!</definedName>
    <definedName name="\D">[2]Liabilities!#REF!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[3]BOP!#REF!</definedName>
    <definedName name="\U" localSheetId="0">#REF!</definedName>
    <definedName name="\U">#REF!</definedName>
    <definedName name="\W" localSheetId="0">#REF!</definedName>
    <definedName name="\W">#REF!</definedName>
    <definedName name="\X" localSheetId="0">[2]Liabilities!#REF!</definedName>
    <definedName name="\X">[2]Liabilities!#REF!</definedName>
    <definedName name="__10FA_L" localSheetId="0">#REF!</definedName>
    <definedName name="__10FA_L">#REF!</definedName>
    <definedName name="__11GAZ_LIABS" localSheetId="0">#REF!</definedName>
    <definedName name="__11GAZ_LIABS">#REF!</definedName>
    <definedName name="__123Graph_AREER" localSheetId="0" hidden="1">[4]ER!#REF!</definedName>
    <definedName name="__123Graph_AREER" hidden="1">[4]ER!#REF!</definedName>
    <definedName name="__123Graph_BREER" localSheetId="0" hidden="1">[4]ER!#REF!</definedName>
    <definedName name="__123Graph_BREER" hidden="1">[4]ER!#REF!</definedName>
    <definedName name="__123Graph_CREER" localSheetId="0" hidden="1">[4]ER!#REF!</definedName>
    <definedName name="__123Graph_CREER" hidden="1">[4]ER!#REF!</definedName>
    <definedName name="__12INT_RESERVES" localSheetId="0">#REF!</definedName>
    <definedName name="__12INT_RESERVES">#REF!</definedName>
    <definedName name="__1r" localSheetId="0">#REF!</definedName>
    <definedName name="__1r">#REF!</definedName>
    <definedName name="__2Macros_Import_.qbop" localSheetId="0">[5]!'[Macros Import].qbop'</definedName>
    <definedName name="__2Macros_Import_.qbop">[6]!'[Macros Import].qbop'</definedName>
    <definedName name="__3__123Graph_ACPI_ER_LOG" localSheetId="0" hidden="1">[4]ER!#REF!</definedName>
    <definedName name="__3__123Graph_ACPI_ER_LOG" hidden="1">[4]ER!#REF!</definedName>
    <definedName name="__4__123Graph_BCPI_ER_LOG" localSheetId="0" hidden="1">[4]ER!#REF!</definedName>
    <definedName name="__4__123Graph_BCPI_ER_LOG" hidden="1">[4]ER!#REF!</definedName>
    <definedName name="__5__123Graph_BIBA_IBRD" localSheetId="0" hidden="1">[4]WB!#REF!</definedName>
    <definedName name="__5__123Graph_BIBA_IBRD" hidden="1">[4]WB!#REF!</definedName>
    <definedName name="__6B.2_B.3" localSheetId="0">#REF!</definedName>
    <definedName name="__6B.2_B.3">#REF!</definedName>
    <definedName name="__7B.4___5" localSheetId="0">#REF!</definedName>
    <definedName name="__7B.4___5">#REF!</definedName>
    <definedName name="__8CONSOL_B2" localSheetId="0">#REF!</definedName>
    <definedName name="__8CONSOL_B2">#REF!</definedName>
    <definedName name="__9CONSOL_DEPOSITS" localSheetId="0">'[7]A 11'!#REF!</definedName>
    <definedName name="__9CONSOL_DEPOSITS">'[8]A 11'!#REF!</definedName>
    <definedName name="__BAS1">[9]A!#REF!</definedName>
    <definedName name="__BOP2" localSheetId="0">[10]BoP!#REF!</definedName>
    <definedName name="__BOP2">[11]BoP!#REF!</definedName>
    <definedName name="__END94" localSheetId="0">#REF!</definedName>
    <definedName name="__END94">#REF!</definedName>
    <definedName name="__RES2" localSheetId="0">[10]RES!#REF!</definedName>
    <definedName name="__RES2">[11]RES!#REF!</definedName>
    <definedName name="__SUM2" localSheetId="0">#REF!</definedName>
    <definedName name="__SUM2">#REF!</definedName>
    <definedName name="__TAB1" localSheetId="0">#REF!</definedName>
    <definedName name="__TAB1">#REF!</definedName>
    <definedName name="__Tab19" localSheetId="0">#REF!</definedName>
    <definedName name="__Tab19">#REF!</definedName>
    <definedName name="__TAB2">[9]A!$B$6:$H$113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__123Graph_ACHART_11" hidden="1">[9]A!$D$60:$D$119</definedName>
    <definedName name="_10__123Graph_DCHART_13" hidden="1">[9]A!#REF!</definedName>
    <definedName name="_10FA_L" localSheetId="0">#REF!</definedName>
    <definedName name="_10FA_L">#REF!</definedName>
    <definedName name="_11__123Graph_XCHART_11" hidden="1">[9]A!$B$60:$B$119</definedName>
    <definedName name="_11GAZ_LIABS" localSheetId="0">#REF!</definedName>
    <definedName name="_11GAZ_LIABS">#REF!</definedName>
    <definedName name="_12__123Graph_XCHART_12" hidden="1">[9]A!$B$60:$B$119</definedName>
    <definedName name="_12INT_RESERVES" localSheetId="0">#REF!</definedName>
    <definedName name="_12INT_RESERVES">#REF!</definedName>
    <definedName name="_13__123Graph_XCHART_13" hidden="1">[9]A!#REF!</definedName>
    <definedName name="_14__123Graph_XCHART_14" hidden="1">[9]A!#REF!</definedName>
    <definedName name="_15__123Graph_XCHART_4" hidden="1">[9]A!#REF!</definedName>
    <definedName name="_1r">#REF!</definedName>
    <definedName name="_2__123Graph_ACHART_12" hidden="1">[9]A!$E$60:$E$119</definedName>
    <definedName name="_2Macros_Import_.qbop">[12]!'[Macros Import].qbop'</definedName>
    <definedName name="_3__123Graph_ACHART_14" hidden="1">[9]A!#REF!</definedName>
    <definedName name="_3__123Graph_ACPI_ER_LOG" localSheetId="0" hidden="1">[4]ER!#REF!</definedName>
    <definedName name="_3__123Graph_ACPI_ER_LOG" hidden="1">[4]ER!#REF!</definedName>
    <definedName name="_4__123Graph_ACHART_4" hidden="1">[9]A!#REF!</definedName>
    <definedName name="_4__123Graph_BCPI_ER_LOG" localSheetId="0" hidden="1">[4]ER!#REF!</definedName>
    <definedName name="_4__123Graph_BCPI_ER_LOG" hidden="1">[4]ER!#REF!</definedName>
    <definedName name="_5__123Graph_BCHART_11" hidden="1">[9]A!$C$60:$C$119</definedName>
    <definedName name="_5__123Graph_BIBA_IBRD" localSheetId="0" hidden="1">[4]WB!#REF!</definedName>
    <definedName name="_5__123Graph_BIBA_IBRD" hidden="1">[4]WB!#REF!</definedName>
    <definedName name="_6__123Graph_BCHART_12" hidden="1">[9]A!$F$60:$F$119</definedName>
    <definedName name="_6B.2_B.3" localSheetId="0">#REF!</definedName>
    <definedName name="_6B.2_B.3">#REF!</definedName>
    <definedName name="_7__123Graph_BCHART_13" hidden="1">[9]A!#REF!</definedName>
    <definedName name="_7B.4___5" localSheetId="0">#REF!</definedName>
    <definedName name="_7B.4___5">#REF!</definedName>
    <definedName name="_8__123Graph_BCHART_4" hidden="1">[9]A!#REF!</definedName>
    <definedName name="_8CONSOL_B2" localSheetId="0">#REF!</definedName>
    <definedName name="_8CONSOL_B2">#REF!</definedName>
    <definedName name="_9__123Graph_CCHART_14" hidden="1">[9]A!#REF!</definedName>
    <definedName name="_9CONSOL_DEPOSITS" localSheetId="0">'[13]A 11'!#REF!</definedName>
    <definedName name="_9CONSOL_DEPOSITS">'[13]A 11'!#REF!</definedName>
    <definedName name="_BAS1">[9]A!#REF!</definedName>
    <definedName name="_BOP2" localSheetId="0">[14]BoP!#REF!</definedName>
    <definedName name="_BOP2">[14]BoP!#REF!</definedName>
    <definedName name="_END94" localSheetId="0">#REF!</definedName>
    <definedName name="_END94">#REF!</definedName>
    <definedName name="_Order1" localSheetId="0" hidden="1">255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egression_Out" localSheetId="0" hidden="1">#REF!</definedName>
    <definedName name="_Regression_Out" hidden="1">#REF!</definedName>
    <definedName name="_Regression_X" hidden="1">#REF!</definedName>
    <definedName name="_Regression_Y" hidden="1">#REF!</definedName>
    <definedName name="_RES2">[14]RES!#REF!</definedName>
    <definedName name="_SUM2" localSheetId="0">#REF!</definedName>
    <definedName name="_SUM2">#REF!</definedName>
    <definedName name="_TAB1" localSheetId="0">#REF!</definedName>
    <definedName name="_TAB1">#REF!</definedName>
    <definedName name="_Tab19" localSheetId="0">#REF!</definedName>
    <definedName name="_Tab19">#REF!</definedName>
    <definedName name="_TAB2">[9]A!$B$6:$H$113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UKR1">#REF!</definedName>
    <definedName name="_UKR2">#REF!</definedName>
    <definedName name="_UKR3">#REF!</definedName>
    <definedName name="_WB2">#REF!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 localSheetId="0">[3]Imp!#REF!</definedName>
    <definedName name="_Z">[3]Imp!#REF!</definedName>
    <definedName name="aa">#REF!</definedName>
    <definedName name="AAA" localSheetId="0">#REF!</definedName>
    <definedName name="AAA">#REF!</definedName>
    <definedName name="aaaaaa">#REF!</definedName>
    <definedName name="ACTIVATE" localSheetId="0">#REF!</definedName>
    <definedName name="ACTIVATE">#REF!</definedName>
    <definedName name="ad">#REF!</definedName>
    <definedName name="ALL">'[3]Imp:DSA output'!$C$9:$R$464</definedName>
    <definedName name="asd">#REF!</definedName>
    <definedName name="ass">#REF!</definedName>
    <definedName name="atrade">[12]!atrade</definedName>
    <definedName name="Batumi_debt" localSheetId="0">#REF!</definedName>
    <definedName name="Batumi_debt">#REF!</definedName>
    <definedName name="bb">#REF!</definedName>
    <definedName name="BBB" localSheetId="0">#REF!</definedName>
    <definedName name="BBB">#REF!</definedName>
    <definedName name="BCA">#N/A</definedName>
    <definedName name="BCA_GDP">#N/A</definedName>
    <definedName name="BCA_NGDP" localSheetId="0">#REF!</definedName>
    <definedName name="BCA_NGDP">#REF!</definedName>
    <definedName name="BE">#N/A</definedName>
    <definedName name="BEA" localSheetId="0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0">#REF!</definedName>
    <definedName name="BED">#REF!</definedName>
    <definedName name="BED_6" localSheetId="0">#REF!</definedName>
    <definedName name="BED_6">#REF!</definedName>
    <definedName name="BEO" localSheetId="0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0">#REF!</definedName>
    <definedName name="BFD">#REF!</definedName>
    <definedName name="BFDA" localSheetId="0">#REF!</definedName>
    <definedName name="BFDA">#REF!</definedName>
    <definedName name="BFDI" localSheetId="0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 localSheetId="0">#REF!</definedName>
    <definedName name="BFO">#REF!</definedName>
    <definedName name="BFOA" localSheetId="0">#REF!</definedName>
    <definedName name="BFOA">#REF!</definedName>
    <definedName name="BFOAG" localSheetId="0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 localSheetId="0">#REF!</definedName>
    <definedName name="BFUND">#REF!</definedName>
    <definedName name="BFUND1">#REF!</definedName>
    <definedName name="BGS" localSheetId="0">#REF!</definedName>
    <definedName name="BGS">#REF!</definedName>
    <definedName name="BI">#N/A</definedName>
    <definedName name="BIP" localSheetId="0">#REF!</definedName>
    <definedName name="BIP">#REF!</definedName>
    <definedName name="BK">#N/A</definedName>
    <definedName name="BKF">#N/A</definedName>
    <definedName name="BKFA" localSheetId="0">#REF!</definedName>
    <definedName name="BKFA">#REF!</definedName>
    <definedName name="BKO" localSheetId="0">#REF!</definedName>
    <definedName name="BKO">#REF!</definedName>
    <definedName name="BM" localSheetId="0">#REF!</definedName>
    <definedName name="BM">#REF!</definedName>
    <definedName name="BMG">[15]Q6!$E$28:$AH$28</definedName>
    <definedName name="BMII">#N/A</definedName>
    <definedName name="BMII_7" localSheetId="0">#REF!</definedName>
    <definedName name="BMII_7">#REF!</definedName>
    <definedName name="BMIIB">#N/A</definedName>
    <definedName name="BMIIG">#N/A</definedName>
    <definedName name="BMS" localSheetId="0">#REF!</definedName>
    <definedName name="BMS">#REF!</definedName>
    <definedName name="BOP">#N/A</definedName>
    <definedName name="BOPUSD" localSheetId="0">#REF!</definedName>
    <definedName name="BOPUSD">#REF!</definedName>
    <definedName name="BRASS" localSheetId="0">#REF!</definedName>
    <definedName name="BRASS">#REF!</definedName>
    <definedName name="BRASS_1" localSheetId="0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[15]Q6!$E$26:$AH$26</definedName>
    <definedName name="BXS" localSheetId="0">#REF!</definedName>
    <definedName name="BXS">#REF!</definedName>
    <definedName name="C.2" localSheetId="0">#REF!</definedName>
    <definedName name="C.2">#REF!</definedName>
    <definedName name="calcNGS_NGDP">#N/A</definedName>
    <definedName name="CCC" localSheetId="0">#REF!</definedName>
    <definedName name="CCC">#REF!</definedName>
    <definedName name="CHK5.1" localSheetId="0">#REF!</definedName>
    <definedName name="CHK5.1">#REF!</definedName>
    <definedName name="cirr" localSheetId="0">#REF!</definedName>
    <definedName name="cirr">#REF!</definedName>
    <definedName name="codes">#REF!</definedName>
    <definedName name="CONSOL">#REF!</definedName>
    <definedName name="CONSOLC2">#REF!</definedName>
    <definedName name="copystart">#REF!</definedName>
    <definedName name="Copytodebt">'[3]in-out'!#REF!</definedName>
    <definedName name="COUNT" localSheetId="0">#REF!</definedName>
    <definedName name="COUNT">#REF!</definedName>
    <definedName name="COUNTER" localSheetId="0">#REF!</definedName>
    <definedName name="COUNTER">#REF!</definedName>
    <definedName name="CPF" localSheetId="0">#REF!</definedName>
    <definedName name="CPF">#REF!</definedName>
    <definedName name="CPI_Core">#REF!</definedName>
    <definedName name="CPI_NAT_monthly">#REF!</definedName>
    <definedName name="CurrencyList">'[16]Report Form'!$B$5:$B$7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_IBPM6_1">#REF!</definedName>
    <definedName name="DATA_IBPM6_2">#REF!</definedName>
    <definedName name="_xlnm.Database">'[17]By commodity'!$E$1:$E$14</definedName>
    <definedName name="date" localSheetId="0">#REF!</definedName>
    <definedName name="date">#REF!</definedName>
    <definedName name="DATES" localSheetId="0">#REF!</definedName>
    <definedName name="DATES">#REF!</definedName>
    <definedName name="Dates1" localSheetId="0">#REF!</definedName>
    <definedName name="Dates1">#REF!</definedName>
    <definedName name="DATESA">#REF!</definedName>
    <definedName name="DATESM">#REF!</definedName>
    <definedName name="DATESQ">#REF!</definedName>
    <definedName name="DB">#REF!</definedName>
    <definedName name="DBproj">#N/A</definedName>
    <definedName name="DEBRIEF" localSheetId="0">#REF!</definedName>
    <definedName name="DEBRIEF">#REF!</definedName>
    <definedName name="DEBT" localSheetId="0">#REF!</definedName>
    <definedName name="DEBT">#REF!</definedName>
    <definedName name="DEFL" localSheetId="0">#REF!</definedName>
    <definedName name="DEFL">#REF!</definedName>
    <definedName name="DG">#REF!</definedName>
    <definedName name="DG_S">#REF!</definedName>
    <definedName name="DGproj">#N/A</definedName>
    <definedName name="Discount_IDA">[18]NPV!$B$28</definedName>
    <definedName name="Discount_NC" localSheetId="0">[18]NPV!#REF!</definedName>
    <definedName name="Discount_NC">[18]NPV!#REF!</definedName>
    <definedName name="DiscountRate" localSheetId="0">#REF!</definedName>
    <definedName name="DiscountRate">#REF!</definedName>
    <definedName name="DLX1.USE">#REF!</definedName>
    <definedName name="DO" localSheetId="0">#REF!</definedName>
    <definedName name="DO">#REF!</definedName>
    <definedName name="Dproj">#N/A</definedName>
    <definedName name="DS" localSheetId="0">#REF!</definedName>
    <definedName name="DS">#REF!</definedName>
    <definedName name="DSA_Assumptions" localSheetId="0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 localSheetId="0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0">#REF!</definedName>
    <definedName name="DSP">#REF!</definedName>
    <definedName name="DSPBproj">#N/A</definedName>
    <definedName name="DSPG" localSheetId="0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 localSheetId="0">#REF!</definedName>
    <definedName name="EBRD">#REF!</definedName>
    <definedName name="EDNA">#N/A</definedName>
    <definedName name="eeee" hidden="1">[9]A!#REF!</definedName>
    <definedName name="empty" localSheetId="0">#REF!</definedName>
    <definedName name="empty">#REF!</definedName>
    <definedName name="ENDA">#N/A</definedName>
    <definedName name="ESAF_QUAR_GDP" localSheetId="0">#REF!</definedName>
    <definedName name="ESAF_QUAR_GDP">#REF!</definedName>
    <definedName name="esafr" localSheetId="0">#REF!</definedName>
    <definedName name="esafr">#REF!</definedName>
    <definedName name="Excel_BuiltIn_Print_Area_1_1">#REF!</definedName>
    <definedName name="ExitWRS">[19]Main!$AB$25</definedName>
    <definedName name="FEB19C">'[17]By commodity'!$E$1:$E$14</definedName>
    <definedName name="fffffffffffffffffffffff">#REF!</definedName>
    <definedName name="ffgfgg">[9]A!#REF!</definedName>
    <definedName name="Fisc" localSheetId="0">#REF!</definedName>
    <definedName name="Fisc">#REF!</definedName>
    <definedName name="FRAMENO" localSheetId="0">#REF!</definedName>
    <definedName name="FRAMENO">#REF!</definedName>
    <definedName name="framework_macro" localSheetId="0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quencyList">'[16]Report Form'!$F$4:$F$8</definedName>
    <definedName name="G1_">#N/A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GB_NGDP">#N/A</definedName>
    <definedName name="ggggg">#REF!</definedName>
    <definedName name="ghgj">#REF!</definedName>
    <definedName name="Grace_IDA">[18]NPV!$B$25</definedName>
    <definedName name="Grace_NC" localSheetId="0">[18]NPV!#REF!</definedName>
    <definedName name="Grace_NC">[18]NPV!#REF!</definedName>
    <definedName name="graph">#REF!</definedName>
    <definedName name="HEADING" localSheetId="0">#REF!</definedName>
    <definedName name="HEADING">#REF!</definedName>
    <definedName name="hhhhh">#REF!</definedName>
    <definedName name="IDAr" localSheetId="0">#REF!</definedName>
    <definedName name="IDAr">#REF!</definedName>
    <definedName name="IFSASSETS" localSheetId="0">#REF!</definedName>
    <definedName name="IFSASSETS">#REF!</definedName>
    <definedName name="IFSLIABS">#REF!</definedName>
    <definedName name="iiii" hidden="1">[9]A!#REF!</definedName>
    <definedName name="IM">#REF!</definedName>
    <definedName name="IMF">#REF!</definedName>
    <definedName name="INPUT_2">[14]Input!#REF!</definedName>
    <definedName name="INPUT_4">[14]Input!#REF!</definedName>
    <definedName name="Interest_IDA">[18]NPV!$B$27</definedName>
    <definedName name="Interest_NC" localSheetId="0">[18]NPV!#REF!</definedName>
    <definedName name="Interest_NC">[18]NPV!#REF!</definedName>
    <definedName name="InterestRate" localSheetId="0">#REF!</definedName>
    <definedName name="InterestRate">#REF!</definedName>
    <definedName name="l">#REF!,#REF!</definedName>
    <definedName name="LINES" localSheetId="0">#REF!</definedName>
    <definedName name="LINES">#REF!</definedName>
    <definedName name="lllll" hidden="1">[9]A!#REF!</definedName>
    <definedName name="LTcirr" localSheetId="0">#REF!</definedName>
    <definedName name="LTcirr">#REF!</definedName>
    <definedName name="LTr">#REF!</definedName>
    <definedName name="LUR">#N/A</definedName>
    <definedName name="MACRO" localSheetId="0">#REF!</definedName>
    <definedName name="MACRO">#REF!</definedName>
    <definedName name="MACRO_ASSUMP_2006" localSheetId="0">#REF!</definedName>
    <definedName name="MACRO_ASSUMP_2006">#REF!</definedName>
    <definedName name="Maturity_IDA">[18]NPV!$B$26</definedName>
    <definedName name="Maturity_NC" localSheetId="0">[18]NPV!#REF!</definedName>
    <definedName name="Maturity_NC">[18]NPV!#REF!</definedName>
    <definedName name="MCV">#N/A</definedName>
    <definedName name="MCV_B">#N/A</definedName>
    <definedName name="MCV_B1" localSheetId="0">#REF!</definedName>
    <definedName name="MCV_B1">#REF!</definedName>
    <definedName name="MCV_D">#N/A</definedName>
    <definedName name="MCV_D1" localSheetId="0">#REF!</definedName>
    <definedName name="MCV_D1">#REF!</definedName>
    <definedName name="MCV_N">#N/A</definedName>
    <definedName name="MCV_T">#N/A</definedName>
    <definedName name="MCV_T1" localSheetId="0">#REF!</definedName>
    <definedName name="MCV_T1">#REF!</definedName>
    <definedName name="mflowsa">[12]!mflowsa</definedName>
    <definedName name="mflowsq">[12]!mflowsq</definedName>
    <definedName name="MIDDLE" localSheetId="0">#REF!</definedName>
    <definedName name="MIDDLE">#REF!</definedName>
    <definedName name="MISC4" localSheetId="0">[14]OUTPUT!#REF!</definedName>
    <definedName name="MISC4">[14]OUTPUT!#REF!</definedName>
    <definedName name="mmmm">#REF!</definedName>
    <definedName name="mstocksa">[12]!mstocksa</definedName>
    <definedName name="mstocksq">[12]!mstocksq</definedName>
    <definedName name="n" localSheetId="0">#REF!</definedName>
    <definedName name="n">#REF!</definedName>
    <definedName name="NAMES" localSheetId="0">#REF!</definedName>
    <definedName name="NAMES">#REF!</definedName>
    <definedName name="NAMESA" localSheetId="0">#REF!</definedName>
    <definedName name="NAMESA">#REF!</definedName>
    <definedName name="NAMESM">#REF!</definedName>
    <definedName name="NAMESQ">#REF!</definedName>
    <definedName name="NCG">#N/A</definedName>
    <definedName name="NCG_R">#N/A</definedName>
    <definedName name="NCP">#N/A</definedName>
    <definedName name="NCP_R">#N/A</definedName>
    <definedName name="NEWSHEET" localSheetId="0">#REF!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 localSheetId="0">#REF!</definedName>
    <definedName name="Notes">#REF!</definedName>
    <definedName name="Notes2">#REF!</definedName>
    <definedName name="NOTITLES" localSheetId="0">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 localSheetId="0">#REF!</definedName>
    <definedName name="OECD_Table">#REF!</definedName>
    <definedName name="Paym_Cap" localSheetId="0">#REF!</definedName>
    <definedName name="Paym_Cap">#REF!</definedName>
    <definedName name="pchBM" localSheetId="0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eriodList">'[16]Report Form'!$E$4:$E$84</definedName>
    <definedName name="PFP" localSheetId="0">#REF!</definedName>
    <definedName name="PFP">#REF!</definedName>
    <definedName name="pfp_table1" localSheetId="0">#REF!</definedName>
    <definedName name="pfp_table1">#REF!</definedName>
    <definedName name="PPPWGT">#N/A</definedName>
    <definedName name="PRICE" localSheetId="0">#REF!</definedName>
    <definedName name="PRICE">#REF!</definedName>
    <definedName name="PRICETAB" localSheetId="0">#REF!</definedName>
    <definedName name="PRICETAB">#REF!</definedName>
    <definedName name="_xlnm.Print_Area" localSheetId="0">#REF!</definedName>
    <definedName name="_xlnm.Print_Area">#REF!</definedName>
    <definedName name="PRINT_AREA_MI">#REF!</definedName>
    <definedName name="_xlnm.Print_Titles" localSheetId="0">#REF!,#REF!</definedName>
    <definedName name="_xlnm.Print_Titles">#REF!,#REF!</definedName>
    <definedName name="PRINTMACRO" localSheetId="0">#REF!</definedName>
    <definedName name="PRINTMACRO">#REF!</definedName>
    <definedName name="PrintThis_Links">[19]Links!$A$1:$F$33</definedName>
    <definedName name="PRMONTH" localSheetId="0">#REF!</definedName>
    <definedName name="PRMONTH">#REF!</definedName>
    <definedName name="prn">[18]FSUOUT!$B$2:$V$32</definedName>
    <definedName name="Prog1998" localSheetId="0">'[20]2003'!#REF!</definedName>
    <definedName name="Prog1998">'[20]2003'!#REF!</definedName>
    <definedName name="PRYEAR" localSheetId="0">#REF!</definedName>
    <definedName name="PRYEAR">#REF!</definedName>
    <definedName name="Q_5" localSheetId="0">#REF!</definedName>
    <definedName name="Q_5">#REF!</definedName>
    <definedName name="Q_6" localSheetId="0">#REF!</definedName>
    <definedName name="Q_6">#REF!</definedName>
    <definedName name="Q_7">#REF!</definedName>
    <definedName name="QFISCAL">'[21]Quarterly Raw Data'!#REF!</definedName>
    <definedName name="qqq" localSheetId="0" hidden="1">{#N/A,#N/A,FALSE,"EXTRABUDGT"}</definedName>
    <definedName name="qqq" hidden="1">{#N/A,#N/A,FALSE,"EXTRABUDGT"}</definedName>
    <definedName name="QTAB7">'[21]Quarterly MacroFlow'!#REF!</definedName>
    <definedName name="QTAB7A">'[21]Quarterly MacroFlow'!#REF!</definedName>
    <definedName name="Range_Columns">#REF!</definedName>
    <definedName name="Range_Country">#REF!</definedName>
    <definedName name="Range_DownloadAnnual">#REF!</definedName>
    <definedName name="Range_DownloadDateTime">#REF!</definedName>
    <definedName name="Range_DownloadMonth">#REF!</definedName>
    <definedName name="Range_DownloadQuarter">#REF!</definedName>
    <definedName name="Range_ReportFormName">#REF!</definedName>
    <definedName name="Range_Rows">#REF!</definedName>
    <definedName name="Range_SheetName">#REF!</definedName>
    <definedName name="Range_TotalDownloadPeriod">#REF!</definedName>
    <definedName name="Range_VersionControl">#REF!</definedName>
    <definedName name="RED_BOP" localSheetId="0">#REF!</definedName>
    <definedName name="RED_BOP">#REF!</definedName>
    <definedName name="red_cpi" localSheetId="0">#REF!</definedName>
    <definedName name="red_cpi">#REF!</definedName>
    <definedName name="RED_D" localSheetId="0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porting_Country_Code">#REF!</definedName>
    <definedName name="Reporting_Country_Name">#REF!</definedName>
    <definedName name="Reporting_CountryCode">[22]Control!$B$28</definedName>
    <definedName name="Reporting_Currency_Code">#REF!</definedName>
    <definedName name="Reporting_Currency_Name">#REF!</definedName>
    <definedName name="Reporting_Scale_Name">#REF!</definedName>
    <definedName name="right">#REF!</definedName>
    <definedName name="rindex">#REF!</definedName>
    <definedName name="rngErrorSort">[19]ErrCheck!$A$4</definedName>
    <definedName name="rngLastSave">[19]Main!$G$19</definedName>
    <definedName name="rngLastSent">[19]Main!$G$18</definedName>
    <definedName name="rngLastUpdate">[19]Links!$D$2</definedName>
    <definedName name="rngNeedsUpdate">[19]Links!$E$2</definedName>
    <definedName name="rngQuestChecked">[19]ErrCheck!$A$3</definedName>
    <definedName name="Rows_Table" localSheetId="0">#REF!</definedName>
    <definedName name="Rows_Table">#REF!</definedName>
    <definedName name="rrrr">#REF!</definedName>
    <definedName name="rrrrr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A_Tab" localSheetId="0">#REF!</definedName>
    <definedName name="SA_Tab">#REF!</definedName>
    <definedName name="saccc">#REF!</definedName>
    <definedName name="ScalesList">'[16]Report Form'!$A$5:$A$8</definedName>
    <definedName name="sdcs" hidden="1">[9]A!#REF!</definedName>
    <definedName name="sds_gdp_exp_lari" localSheetId="0">#REF!</definedName>
    <definedName name="sds_gdp_exp_lari">#REF!</definedName>
    <definedName name="sds_gdp_origin" localSheetId="0">#REF!</definedName>
    <definedName name="sds_gdp_origin">#REF!</definedName>
    <definedName name="sds_gpd_exp_gdp">#REF!</definedName>
    <definedName name="sencount" hidden="1">2</definedName>
    <definedName name="ss" hidden="1">[9]A!#REF!</definedName>
    <definedName name="sss">#REF!</definedName>
    <definedName name="ssss">#REF!</definedName>
    <definedName name="sssss" hidden="1">[9]A!#REF!</definedName>
    <definedName name="START" localSheetId="0">#REF!</definedName>
    <definedName name="START">#REF!</definedName>
    <definedName name="STFQTAB" localSheetId="0">#REF!</definedName>
    <definedName name="STFQTAB">#REF!</definedName>
    <definedName name="STOP" localSheetId="0">#REF!</definedName>
    <definedName name="STOP">#REF!</definedName>
    <definedName name="SUM">[4]BoP!$E$313:$BE$365</definedName>
    <definedName name="Tab25a" localSheetId="0">#REF!</definedName>
    <definedName name="Tab25a">#REF!</definedName>
    <definedName name="Tab25b" localSheetId="0">#REF!</definedName>
    <definedName name="Tab25b">#REF!</definedName>
    <definedName name="Table__47">[23]RED47!$A$1:$I$53</definedName>
    <definedName name="Table_2._Country_X___Public_Sector_Financing_1" localSheetId="0">#REF!</definedName>
    <definedName name="Table_2._Country_X___Public_Sector_Financing_1">#REF!</definedName>
    <definedName name="Table_Template" localSheetId="0">#REF!</definedName>
    <definedName name="Table_Template">#REF!</definedName>
    <definedName name="Table1" localSheetId="0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[19]ErrCheck!$A$3:$E$5</definedName>
    <definedName name="tblLinks">[19]Links!$A$4:$F$33</definedName>
    <definedName name="Template_Table" localSheetId="0">#REF!</definedName>
    <definedName name="Template_Table">#REF!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ITLES" localSheetId="0">#REF!</definedName>
    <definedName name="TITLES">#REF!</definedName>
    <definedName name="TM" localSheetId="0">#REF!</definedName>
    <definedName name="TM">#REF!</definedName>
    <definedName name="TM_D" localSheetId="0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[15]Q5!$E$23:$AH$23</definedName>
    <definedName name="TMG_DPCH" localSheetId="0">#REF!</definedName>
    <definedName name="TMG_DPCH">#REF!</definedName>
    <definedName name="TMG_R" localSheetId="0">#REF!</definedName>
    <definedName name="TMG_R">#REF!</definedName>
    <definedName name="TMG_RPCH" localSheetId="0">#REF!</definedName>
    <definedName name="TMG_RPCH">#REF!</definedName>
    <definedName name="TMGO">#N/A</definedName>
    <definedName name="TMGO_D" localSheetId="0">#REF!</definedName>
    <definedName name="TMGO_D">#REF!</definedName>
    <definedName name="TMGO_DPCH" localSheetId="0">#REF!</definedName>
    <definedName name="TMGO_DPCH">#REF!</definedName>
    <definedName name="TMGO_R" localSheetId="0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 localSheetId="0">[24]BCC!$A$1:$N$821,[24]BCC!$A$822:$N$1624</definedName>
    <definedName name="TODO">[25]BCC!$A$1:$N$821,[25]BCC!$A$822:$N$1624</definedName>
    <definedName name="Trade" localSheetId="0">#REF!</definedName>
    <definedName name="Trade">#REF!</definedName>
    <definedName name="TRADE3" localSheetId="0">[14]Trade!#REF!</definedName>
    <definedName name="TRADE3">[14]Trade!#REF!</definedName>
    <definedName name="TX" localSheetId="0">#REF!</definedName>
    <definedName name="TX">#REF!</definedName>
    <definedName name="TX_D" localSheetId="0">#REF!</definedName>
    <definedName name="TX_D">#REF!</definedName>
    <definedName name="TX_DPCH" localSheetId="0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 localSheetId="0">#REF!</definedName>
    <definedName name="TXG_DPCH">#REF!</definedName>
    <definedName name="TXG_R" localSheetId="0">#REF!</definedName>
    <definedName name="TXG_R">#REF!</definedName>
    <definedName name="TXG_RPCH" localSheetId="0">#REF!</definedName>
    <definedName name="TXG_RPCH">#REF!</definedName>
    <definedName name="TXGO">#N/A</definedName>
    <definedName name="TXGO_D" localSheetId="0">#REF!</definedName>
    <definedName name="TXGO_D">#REF!</definedName>
    <definedName name="TXGO_DPCH" localSheetId="0">#REF!</definedName>
    <definedName name="TXGO_DPCH">#REF!</definedName>
    <definedName name="TXGO_R" localSheetId="0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b">#REF!</definedName>
    <definedName name="vsvsv">#REF!</definedName>
    <definedName name="VTITLES">#REF!</definedName>
    <definedName name="vv" hidden="1">[9]A!#REF!</definedName>
    <definedName name="vvfvvvv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  <definedName name="wwfwfwf">#REF!</definedName>
    <definedName name="www">#REF!</definedName>
    <definedName name="XGS" localSheetId="0">#REF!</definedName>
    <definedName name="XGS">#REF!</definedName>
    <definedName name="xxWRS_1" localSheetId="0">#REF!</definedName>
    <definedName name="xxWRS_1">#REF!</definedName>
    <definedName name="xxWRS_2" localSheetId="0">#REF!</definedName>
    <definedName name="xxWRS_2">#REF!</definedName>
    <definedName name="xxWRS_3">#REF!</definedName>
    <definedName name="xxWRS_4">[18]Q5!$A$1:$A$104</definedName>
    <definedName name="xxWRS_5">[18]Q6!$A$1:$A$160</definedName>
    <definedName name="xxWRS_6">[18]Q7!$A$1:$A$59</definedName>
    <definedName name="xxWRS_7">[18]Q5!$A$1:$A$109</definedName>
    <definedName name="xxWRS_8">[18]Q6!$A$1:$A$162</definedName>
    <definedName name="xxWRS_9">[18]Q7!$A$1:$A$61</definedName>
    <definedName name="ycirr" localSheetId="0">#REF!</definedName>
    <definedName name="ycirr">#REF!</definedName>
    <definedName name="Year" localSheetId="0">#REF!</definedName>
    <definedName name="Year">#REF!</definedName>
    <definedName name="Years" localSheetId="0">#REF!</definedName>
    <definedName name="Years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Z" localSheetId="0">[3]Imp!#REF!</definedName>
    <definedName name="Z">[3]Imp!#REF!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F88" i="1" l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E88" i="1"/>
  <c r="D88" i="1"/>
  <c r="C88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E87" i="1"/>
  <c r="D87" i="1"/>
  <c r="C87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E86" i="1"/>
  <c r="D86" i="1"/>
  <c r="C86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E85" i="1"/>
  <c r="D85" i="1"/>
  <c r="C85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E84" i="1"/>
  <c r="D84" i="1"/>
  <c r="C84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E83" i="1"/>
  <c r="D83" i="1"/>
  <c r="C83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E82" i="1"/>
  <c r="D82" i="1"/>
  <c r="C82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E81" i="1"/>
  <c r="D81" i="1"/>
  <c r="C81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E80" i="1"/>
  <c r="D80" i="1"/>
  <c r="C80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E79" i="1"/>
  <c r="D79" i="1"/>
  <c r="C79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E78" i="1"/>
  <c r="D78" i="1"/>
  <c r="C78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E77" i="1"/>
  <c r="D77" i="1"/>
  <c r="C77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E76" i="1"/>
  <c r="D76" i="1"/>
  <c r="C76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E75" i="1"/>
  <c r="D75" i="1"/>
  <c r="C75" i="1"/>
</calcChain>
</file>

<file path=xl/sharedStrings.xml><?xml version="1.0" encoding="utf-8"?>
<sst xmlns="http://schemas.openxmlformats.org/spreadsheetml/2006/main" count="117" uniqueCount="67">
  <si>
    <t>Table B-5</t>
  </si>
  <si>
    <t>Export by Commodity</t>
  </si>
  <si>
    <t>Amounts in Tala Thousands</t>
  </si>
  <si>
    <t>During period</t>
  </si>
  <si>
    <t>2020/21</t>
  </si>
  <si>
    <t>2021/22</t>
  </si>
  <si>
    <t>2022/23</t>
  </si>
  <si>
    <t>2023/24</t>
  </si>
  <si>
    <t>2024/25</t>
  </si>
  <si>
    <t>I</t>
  </si>
  <si>
    <t>II</t>
  </si>
  <si>
    <t>III</t>
  </si>
  <si>
    <t>IV</t>
  </si>
  <si>
    <t>FRESH FISH</t>
  </si>
  <si>
    <t xml:space="preserve">  Volume (MT)</t>
  </si>
  <si>
    <t xml:space="preserve">  Value</t>
  </si>
  <si>
    <t xml:space="preserve">   Unit Value (per MT)</t>
  </si>
  <si>
    <t xml:space="preserve">  American Samoa</t>
  </si>
  <si>
    <t xml:space="preserve">  Others</t>
  </si>
  <si>
    <t xml:space="preserve">COCONUT OIL  </t>
  </si>
  <si>
    <t>Volume (Ltr)</t>
  </si>
  <si>
    <t xml:space="preserve">  Unit Value</t>
  </si>
  <si>
    <t>TARO</t>
  </si>
  <si>
    <t>COCONUT CREAM</t>
  </si>
  <si>
    <t xml:space="preserve">  Volume (Ltr)</t>
  </si>
  <si>
    <t xml:space="preserve">  Unit value</t>
  </si>
  <si>
    <t>BEER</t>
  </si>
  <si>
    <t>NONU JUICES</t>
  </si>
  <si>
    <t>COPRA</t>
  </si>
  <si>
    <t>COCONUT</t>
  </si>
  <si>
    <t>KAVA</t>
  </si>
  <si>
    <t>SCRAP METAL</t>
  </si>
  <si>
    <t>OTHER EXPORTS</t>
  </si>
  <si>
    <t>Eggs</t>
  </si>
  <si>
    <t>Cigarettes</t>
  </si>
  <si>
    <t>Spring Water</t>
  </si>
  <si>
    <t>Snacks (kekesaiga, biscuits, chips, twistie, etc)</t>
  </si>
  <si>
    <t>Nonu Fruit (1)</t>
  </si>
  <si>
    <t>Samoan cocoa</t>
  </si>
  <si>
    <t>Cocoa beans</t>
  </si>
  <si>
    <t>Cocoa butter</t>
  </si>
  <si>
    <t>Cocoa Powder</t>
  </si>
  <si>
    <t>Cocoa Paste</t>
  </si>
  <si>
    <t>Copra Meal</t>
  </si>
  <si>
    <t>Desicated Coconut</t>
  </si>
  <si>
    <t>Handicraft</t>
  </si>
  <si>
    <t xml:space="preserve">Clothes </t>
  </si>
  <si>
    <t>Domestic exports</t>
  </si>
  <si>
    <t>Re-exports (2)</t>
  </si>
  <si>
    <t>TOTAL EXPORTS</t>
  </si>
  <si>
    <t>Total Domestic</t>
  </si>
  <si>
    <t xml:space="preserve">   Fish</t>
  </si>
  <si>
    <t xml:space="preserve">   Coconut Oil</t>
  </si>
  <si>
    <t xml:space="preserve">   Taro</t>
  </si>
  <si>
    <t xml:space="preserve">   Coconut cream</t>
  </si>
  <si>
    <t xml:space="preserve">   Beer</t>
  </si>
  <si>
    <t xml:space="preserve">   Nonu Juice</t>
  </si>
  <si>
    <t xml:space="preserve">   Copra</t>
  </si>
  <si>
    <t xml:space="preserve">   Coconuts</t>
  </si>
  <si>
    <t xml:space="preserve">   Kava</t>
  </si>
  <si>
    <t xml:space="preserve">   Scrap Metal</t>
  </si>
  <si>
    <t xml:space="preserve">   Other</t>
  </si>
  <si>
    <t>Re-exports</t>
  </si>
  <si>
    <t>Total</t>
  </si>
  <si>
    <t>Source: Ministry of Customs and Revenue and Samoa Bureau of Statistics.</t>
  </si>
  <si>
    <t xml:space="preserve">(1) Includes nonu chips, powder, roots and seeds. </t>
  </si>
  <si>
    <t>(2) Re-exports also includes refueling of foreign aircrafts and shipping vessels (starting 2010)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</si>
</sst>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#,##0.0_);\(#,##0.0\)"/>
    <numFmt numFmtId="166" formatCode="#,##0.0;\-#,##0.0"/>
    <numFmt numFmtId="167" formatCode="0.0"/>
  </numFmts>
  <fonts count="14" x14ac:knownFonts="1">
    <font>
      <sz val="11"/>
      <color theme="1"/>
      <name val="Calibri"/>
      <family val="2"/>
      <scheme val="minor"/>
    </font>
    <font>
      <sz val="10"/>
      <name val="Courier"/>
    </font>
    <font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8"/>
      <color theme="1"/>
      <name val="Arial"/>
      <family val="2"/>
    </font>
    <font>
      <sz val="8"/>
      <color theme="4" tint="-0.499984740745262"/>
      <name val="Arial"/>
      <family val="2"/>
    </font>
    <font>
      <b/>
      <sz val="8"/>
      <color theme="4" tint="-0.499984740745262"/>
      <name val="Arial"/>
      <family val="2"/>
    </font>
    <font>
      <sz val="8"/>
      <color theme="4" tint="-0.249977111117893"/>
      <name val="Arial"/>
      <family val="2"/>
    </font>
    <font>
      <b/>
      <sz val="8"/>
      <color theme="1"/>
      <name val="Arial"/>
      <family val="2"/>
    </font>
    <font>
      <sz val="8"/>
      <color rgb="FF0070C0"/>
      <name val="Arial"/>
      <family val="2"/>
    </font>
    <font>
      <u/>
      <sz val="8"/>
      <name val="Arial"/>
      <family val="2"/>
    </font>
    <font>
      <sz val="8"/>
      <color rgb="FFFF0000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37" fontId="1" fillId="0" borderId="0"/>
    <xf numFmtId="9" fontId="2" fillId="0" borderId="0" applyFont="0" applyFill="0" applyBorder="0" applyAlignment="0" applyProtection="0"/>
    <xf numFmtId="2" fontId="2" fillId="0" borderId="0">
      <alignment horizontal="center"/>
    </xf>
    <xf numFmtId="43" fontId="2" fillId="0" borderId="0" applyFont="0" applyFill="0" applyBorder="0" applyAlignment="0" applyProtection="0"/>
  </cellStyleXfs>
  <cellXfs count="128">
    <xf numFmtId="0" fontId="0" fillId="0" borderId="0" xfId="0"/>
    <xf numFmtId="37" fontId="2" fillId="0" borderId="0" xfId="1" applyFont="1"/>
    <xf numFmtId="37" fontId="3" fillId="0" borderId="0" xfId="1" applyFont="1"/>
    <xf numFmtId="37" fontId="2" fillId="2" borderId="0" xfId="1" applyFont="1" applyFill="1"/>
    <xf numFmtId="37" fontId="4" fillId="0" borderId="0" xfId="1" applyFont="1" applyAlignment="1">
      <alignment horizontal="center"/>
    </xf>
    <xf numFmtId="37" fontId="2" fillId="0" borderId="1" xfId="1" applyFont="1" applyBorder="1" applyAlignment="1">
      <alignment horizontal="center"/>
    </xf>
    <xf numFmtId="37" fontId="2" fillId="0" borderId="2" xfId="1" applyFont="1" applyBorder="1"/>
    <xf numFmtId="37" fontId="2" fillId="0" borderId="3" xfId="1" applyFont="1" applyBorder="1"/>
    <xf numFmtId="0" fontId="5" fillId="0" borderId="4" xfId="1" applyNumberFormat="1" applyFont="1" applyBorder="1" applyAlignment="1">
      <alignment horizontal="center"/>
    </xf>
    <xf numFmtId="0" fontId="5" fillId="0" borderId="5" xfId="1" applyNumberFormat="1" applyFont="1" applyBorder="1" applyAlignment="1">
      <alignment horizontal="center"/>
    </xf>
    <xf numFmtId="0" fontId="5" fillId="0" borderId="6" xfId="1" applyNumberFormat="1" applyFont="1" applyBorder="1" applyAlignment="1">
      <alignment horizontal="center"/>
    </xf>
    <xf numFmtId="0" fontId="2" fillId="2" borderId="4" xfId="1" applyNumberFormat="1" applyFont="1" applyFill="1" applyBorder="1" applyAlignment="1">
      <alignment horizontal="center"/>
    </xf>
    <xf numFmtId="0" fontId="2" fillId="2" borderId="5" xfId="1" applyNumberFormat="1" applyFont="1" applyFill="1" applyBorder="1" applyAlignment="1">
      <alignment horizontal="center"/>
    </xf>
    <xf numFmtId="0" fontId="2" fillId="2" borderId="6" xfId="1" applyNumberFormat="1" applyFont="1" applyFill="1" applyBorder="1" applyAlignment="1">
      <alignment horizontal="center"/>
    </xf>
    <xf numFmtId="0" fontId="2" fillId="2" borderId="5" xfId="1" applyNumberFormat="1" applyFont="1" applyFill="1" applyBorder="1" applyAlignment="1">
      <alignment horizontal="center"/>
    </xf>
    <xf numFmtId="0" fontId="2" fillId="2" borderId="6" xfId="1" applyNumberFormat="1" applyFont="1" applyFill="1" applyBorder="1"/>
    <xf numFmtId="37" fontId="2" fillId="0" borderId="7" xfId="1" applyFont="1" applyBorder="1" applyAlignment="1">
      <alignment horizontal="left" vertical="center"/>
    </xf>
    <xf numFmtId="17" fontId="2" fillId="0" borderId="8" xfId="1" quotePrefix="1" applyNumberFormat="1" applyFont="1" applyBorder="1" applyAlignment="1">
      <alignment horizontal="center" vertical="center"/>
    </xf>
    <xf numFmtId="17" fontId="2" fillId="0" borderId="7" xfId="1" quotePrefix="1" applyNumberFormat="1" applyFont="1" applyBorder="1" applyAlignment="1">
      <alignment horizontal="center" vertical="center"/>
    </xf>
    <xf numFmtId="17" fontId="2" fillId="0" borderId="9" xfId="1" quotePrefix="1" applyNumberFormat="1" applyFont="1" applyBorder="1" applyAlignment="1">
      <alignment horizontal="center" vertical="center"/>
    </xf>
    <xf numFmtId="37" fontId="5" fillId="0" borderId="4" xfId="1" applyFont="1" applyBorder="1" applyAlignment="1">
      <alignment horizontal="center" vertical="center"/>
    </xf>
    <xf numFmtId="37" fontId="5" fillId="0" borderId="5" xfId="1" applyFont="1" applyBorder="1" applyAlignment="1">
      <alignment horizontal="center" vertical="center"/>
    </xf>
    <xf numFmtId="37" fontId="5" fillId="0" borderId="6" xfId="1" applyFont="1" applyBorder="1" applyAlignment="1">
      <alignment horizontal="center" vertical="center"/>
    </xf>
    <xf numFmtId="37" fontId="3" fillId="0" borderId="10" xfId="1" applyFont="1" applyBorder="1" applyAlignment="1">
      <alignment horizontal="left"/>
    </xf>
    <xf numFmtId="37" fontId="2" fillId="0" borderId="2" xfId="1" applyFont="1" applyBorder="1" applyAlignment="1">
      <alignment horizontal="center"/>
    </xf>
    <xf numFmtId="37" fontId="2" fillId="0" borderId="3" xfId="1" applyFont="1" applyBorder="1" applyAlignment="1">
      <alignment horizontal="center"/>
    </xf>
    <xf numFmtId="37" fontId="2" fillId="0" borderId="8" xfId="1" applyFont="1" applyBorder="1" applyAlignment="1">
      <alignment horizontal="center"/>
    </xf>
    <xf numFmtId="37" fontId="2" fillId="0" borderId="10" xfId="1" applyFont="1" applyBorder="1" applyAlignment="1">
      <alignment horizontal="center"/>
    </xf>
    <xf numFmtId="37" fontId="5" fillId="0" borderId="0" xfId="1" applyFont="1"/>
    <xf numFmtId="37" fontId="5" fillId="0" borderId="8" xfId="1" applyFont="1" applyBorder="1"/>
    <xf numFmtId="37" fontId="5" fillId="0" borderId="11" xfId="1" applyFont="1" applyBorder="1"/>
    <xf numFmtId="37" fontId="2" fillId="0" borderId="10" xfId="1" applyFont="1" applyBorder="1" applyAlignment="1">
      <alignment horizontal="left"/>
    </xf>
    <xf numFmtId="37" fontId="2" fillId="0" borderId="10" xfId="2" applyNumberFormat="1" applyFont="1" applyFill="1" applyBorder="1" applyAlignment="1" applyProtection="1">
      <alignment horizontal="center"/>
    </xf>
    <xf numFmtId="3" fontId="5" fillId="0" borderId="0" xfId="2" applyNumberFormat="1" applyFont="1" applyFill="1" applyBorder="1" applyAlignment="1" applyProtection="1">
      <alignment horizontal="center"/>
    </xf>
    <xf numFmtId="3" fontId="5" fillId="0" borderId="8" xfId="2" applyNumberFormat="1" applyFont="1" applyFill="1" applyBorder="1" applyAlignment="1" applyProtection="1">
      <alignment horizontal="center"/>
    </xf>
    <xf numFmtId="3" fontId="5" fillId="0" borderId="11" xfId="2" applyNumberFormat="1" applyFont="1" applyFill="1" applyBorder="1" applyAlignment="1" applyProtection="1">
      <alignment horizontal="center"/>
    </xf>
    <xf numFmtId="37" fontId="2" fillId="0" borderId="11" xfId="2" applyNumberFormat="1" applyFont="1" applyFill="1" applyBorder="1" applyAlignment="1" applyProtection="1">
      <alignment horizontal="center"/>
    </xf>
    <xf numFmtId="37" fontId="5" fillId="0" borderId="0" xfId="1" applyFont="1" applyAlignment="1">
      <alignment horizontal="center" vertical="center"/>
    </xf>
    <xf numFmtId="37" fontId="5" fillId="0" borderId="8" xfId="1" applyFont="1" applyBorder="1" applyAlignment="1">
      <alignment horizontal="center" vertical="center"/>
    </xf>
    <xf numFmtId="37" fontId="5" fillId="0" borderId="11" xfId="1" applyFont="1" applyBorder="1" applyAlignment="1">
      <alignment horizontal="center" vertical="center"/>
    </xf>
    <xf numFmtId="37" fontId="6" fillId="0" borderId="0" xfId="1" applyFont="1"/>
    <xf numFmtId="37" fontId="7" fillId="0" borderId="10" xfId="1" applyFont="1" applyBorder="1" applyAlignment="1">
      <alignment horizontal="left"/>
    </xf>
    <xf numFmtId="37" fontId="6" fillId="0" borderId="10" xfId="2" applyNumberFormat="1" applyFont="1" applyFill="1" applyBorder="1" applyAlignment="1" applyProtection="1">
      <alignment horizontal="center"/>
    </xf>
    <xf numFmtId="3" fontId="6" fillId="0" borderId="0" xfId="2" applyNumberFormat="1" applyFont="1" applyFill="1" applyBorder="1" applyAlignment="1" applyProtection="1">
      <alignment horizontal="center"/>
    </xf>
    <xf numFmtId="3" fontId="6" fillId="0" borderId="8" xfId="2" applyNumberFormat="1" applyFont="1" applyFill="1" applyBorder="1" applyAlignment="1" applyProtection="1">
      <alignment horizontal="center"/>
    </xf>
    <xf numFmtId="3" fontId="6" fillId="0" borderId="11" xfId="2" applyNumberFormat="1" applyFont="1" applyFill="1" applyBorder="1" applyAlignment="1" applyProtection="1">
      <alignment horizontal="center"/>
    </xf>
    <xf numFmtId="37" fontId="8" fillId="0" borderId="0" xfId="1" applyFont="1"/>
    <xf numFmtId="37" fontId="6" fillId="0" borderId="10" xfId="1" applyFont="1" applyBorder="1" applyAlignment="1">
      <alignment horizontal="left"/>
    </xf>
    <xf numFmtId="37" fontId="6" fillId="0" borderId="11" xfId="2" applyNumberFormat="1" applyFont="1" applyFill="1" applyBorder="1" applyAlignment="1" applyProtection="1">
      <alignment horizontal="center"/>
    </xf>
    <xf numFmtId="37" fontId="6" fillId="0" borderId="0" xfId="1" applyFont="1" applyAlignment="1">
      <alignment horizontal="center" vertical="center"/>
    </xf>
    <xf numFmtId="37" fontId="6" fillId="0" borderId="8" xfId="1" applyFont="1" applyBorder="1" applyAlignment="1">
      <alignment horizontal="center" vertical="center"/>
    </xf>
    <xf numFmtId="37" fontId="6" fillId="0" borderId="11" xfId="1" applyFont="1" applyBorder="1" applyAlignment="1">
      <alignment horizontal="center" vertical="center"/>
    </xf>
    <xf numFmtId="3" fontId="5" fillId="2" borderId="0" xfId="2" applyNumberFormat="1" applyFont="1" applyFill="1" applyBorder="1" applyAlignment="1" applyProtection="1">
      <alignment horizontal="center"/>
    </xf>
    <xf numFmtId="3" fontId="5" fillId="2" borderId="8" xfId="2" applyNumberFormat="1" applyFont="1" applyFill="1" applyBorder="1" applyAlignment="1" applyProtection="1">
      <alignment horizontal="center"/>
    </xf>
    <xf numFmtId="3" fontId="5" fillId="2" borderId="11" xfId="2" applyNumberFormat="1" applyFont="1" applyFill="1" applyBorder="1" applyAlignment="1" applyProtection="1">
      <alignment horizontal="center"/>
    </xf>
    <xf numFmtId="164" fontId="5" fillId="0" borderId="0" xfId="2" applyNumberFormat="1" applyFont="1" applyFill="1" applyBorder="1" applyAlignment="1" applyProtection="1">
      <alignment horizontal="center"/>
    </xf>
    <xf numFmtId="165" fontId="2" fillId="2" borderId="0" xfId="1" applyNumberFormat="1" applyFont="1" applyFill="1" applyAlignment="1">
      <alignment horizontal="center" vertical="center"/>
    </xf>
    <xf numFmtId="165" fontId="2" fillId="2" borderId="8" xfId="1" applyNumberFormat="1" applyFont="1" applyFill="1" applyBorder="1" applyAlignment="1">
      <alignment horizontal="center" vertical="center"/>
    </xf>
    <xf numFmtId="37" fontId="2" fillId="2" borderId="0" xfId="1" applyFont="1" applyFill="1" applyAlignment="1">
      <alignment horizontal="center" vertical="center"/>
    </xf>
    <xf numFmtId="37" fontId="2" fillId="0" borderId="8" xfId="2" applyNumberFormat="1" applyFont="1" applyFill="1" applyBorder="1" applyAlignment="1" applyProtection="1">
      <alignment horizontal="center"/>
    </xf>
    <xf numFmtId="37" fontId="2" fillId="2" borderId="0" xfId="1" applyFont="1" applyFill="1" applyAlignment="1">
      <alignment horizontal="center"/>
    </xf>
    <xf numFmtId="37" fontId="2" fillId="2" borderId="8" xfId="1" applyFont="1" applyFill="1" applyBorder="1" applyAlignment="1">
      <alignment horizontal="center"/>
    </xf>
    <xf numFmtId="37" fontId="2" fillId="0" borderId="0" xfId="2" applyNumberFormat="1" applyFont="1" applyFill="1" applyBorder="1" applyAlignment="1" applyProtection="1">
      <alignment horizontal="center"/>
    </xf>
    <xf numFmtId="37" fontId="3" fillId="0" borderId="10" xfId="2" applyNumberFormat="1" applyFont="1" applyFill="1" applyBorder="1" applyAlignment="1" applyProtection="1">
      <alignment horizontal="center"/>
    </xf>
    <xf numFmtId="3" fontId="9" fillId="0" borderId="0" xfId="2" applyNumberFormat="1" applyFont="1" applyFill="1" applyBorder="1" applyAlignment="1" applyProtection="1">
      <alignment horizontal="center"/>
    </xf>
    <xf numFmtId="3" fontId="9" fillId="0" borderId="8" xfId="2" applyNumberFormat="1" applyFont="1" applyFill="1" applyBorder="1" applyAlignment="1" applyProtection="1">
      <alignment horizontal="center"/>
    </xf>
    <xf numFmtId="3" fontId="9" fillId="0" borderId="11" xfId="2" applyNumberFormat="1" applyFont="1" applyFill="1" applyBorder="1" applyAlignment="1" applyProtection="1">
      <alignment horizontal="center"/>
    </xf>
    <xf numFmtId="37" fontId="2" fillId="0" borderId="10" xfId="1" applyFont="1" applyBorder="1" applyAlignment="1">
      <alignment horizontal="left" indent="1"/>
    </xf>
    <xf numFmtId="3" fontId="2" fillId="0" borderId="0" xfId="2" applyNumberFormat="1" applyFont="1" applyFill="1" applyBorder="1" applyAlignment="1" applyProtection="1">
      <alignment horizontal="center"/>
    </xf>
    <xf numFmtId="3" fontId="2" fillId="0" borderId="8" xfId="2" applyNumberFormat="1" applyFont="1" applyFill="1" applyBorder="1" applyAlignment="1" applyProtection="1">
      <alignment horizontal="center"/>
    </xf>
    <xf numFmtId="3" fontId="2" fillId="0" borderId="11" xfId="2" applyNumberFormat="1" applyFont="1" applyFill="1" applyBorder="1" applyAlignment="1" applyProtection="1">
      <alignment horizontal="center"/>
    </xf>
    <xf numFmtId="37" fontId="10" fillId="0" borderId="0" xfId="1" applyFont="1"/>
    <xf numFmtId="37" fontId="5" fillId="0" borderId="10" xfId="1" applyFont="1" applyBorder="1" applyAlignment="1">
      <alignment horizontal="left"/>
    </xf>
    <xf numFmtId="37" fontId="2" fillId="0" borderId="9" xfId="2" applyNumberFormat="1" applyFont="1" applyFill="1" applyBorder="1" applyAlignment="1" applyProtection="1">
      <alignment horizontal="center"/>
    </xf>
    <xf numFmtId="37" fontId="2" fillId="0" borderId="7" xfId="2" applyNumberFormat="1" applyFont="1" applyFill="1" applyBorder="1" applyAlignment="1" applyProtection="1">
      <alignment horizontal="center"/>
    </xf>
    <xf numFmtId="3" fontId="5" fillId="0" borderId="1" xfId="2" applyNumberFormat="1" applyFont="1" applyFill="1" applyBorder="1" applyAlignment="1" applyProtection="1">
      <alignment horizontal="center"/>
    </xf>
    <xf numFmtId="3" fontId="5" fillId="0" borderId="9" xfId="2" applyNumberFormat="1" applyFont="1" applyFill="1" applyBorder="1" applyAlignment="1" applyProtection="1">
      <alignment horizontal="center"/>
    </xf>
    <xf numFmtId="37" fontId="10" fillId="2" borderId="0" xfId="1" applyFont="1" applyFill="1"/>
    <xf numFmtId="37" fontId="2" fillId="0" borderId="2" xfId="1" applyFont="1" applyBorder="1" applyAlignment="1">
      <alignment horizontal="left"/>
    </xf>
    <xf numFmtId="3" fontId="5" fillId="0" borderId="12" xfId="2" applyNumberFormat="1" applyFont="1" applyFill="1" applyBorder="1" applyAlignment="1" applyProtection="1">
      <alignment horizontal="center"/>
    </xf>
    <xf numFmtId="3" fontId="5" fillId="0" borderId="3" xfId="2" applyNumberFormat="1" applyFont="1" applyFill="1" applyBorder="1" applyAlignment="1" applyProtection="1">
      <alignment horizontal="center"/>
    </xf>
    <xf numFmtId="3" fontId="5" fillId="0" borderId="13" xfId="2" applyNumberFormat="1" applyFont="1" applyFill="1" applyBorder="1" applyAlignment="1" applyProtection="1">
      <alignment horizontal="center"/>
    </xf>
    <xf numFmtId="37" fontId="3" fillId="2" borderId="0" xfId="1" applyFont="1" applyFill="1"/>
    <xf numFmtId="37" fontId="2" fillId="0" borderId="14" xfId="2" applyNumberFormat="1" applyFont="1" applyFill="1" applyBorder="1" applyAlignment="1" applyProtection="1">
      <alignment horizontal="center"/>
    </xf>
    <xf numFmtId="3" fontId="5" fillId="0" borderId="15" xfId="2" applyNumberFormat="1" applyFont="1" applyFill="1" applyBorder="1" applyAlignment="1" applyProtection="1">
      <alignment horizontal="center"/>
    </xf>
    <xf numFmtId="37" fontId="3" fillId="0" borderId="14" xfId="1" applyFont="1" applyBorder="1" applyAlignment="1">
      <alignment horizontal="left"/>
    </xf>
    <xf numFmtId="37" fontId="3" fillId="0" borderId="14" xfId="2" applyNumberFormat="1" applyFont="1" applyFill="1" applyBorder="1" applyAlignment="1" applyProtection="1">
      <alignment horizontal="center"/>
    </xf>
    <xf numFmtId="3" fontId="9" fillId="0" borderId="1" xfId="2" applyNumberFormat="1" applyFont="1" applyFill="1" applyBorder="1" applyAlignment="1" applyProtection="1">
      <alignment horizontal="center"/>
    </xf>
    <xf numFmtId="3" fontId="9" fillId="0" borderId="9" xfId="2" applyNumberFormat="1" applyFont="1" applyFill="1" applyBorder="1" applyAlignment="1" applyProtection="1">
      <alignment horizontal="center"/>
    </xf>
    <xf numFmtId="3" fontId="9" fillId="0" borderId="15" xfId="2" applyNumberFormat="1" applyFont="1" applyFill="1" applyBorder="1" applyAlignment="1" applyProtection="1">
      <alignment horizontal="center"/>
    </xf>
    <xf numFmtId="37" fontId="3" fillId="0" borderId="2" xfId="1" applyFont="1" applyBorder="1" applyAlignment="1">
      <alignment horizontal="left"/>
    </xf>
    <xf numFmtId="3" fontId="9" fillId="0" borderId="13" xfId="2" applyNumberFormat="1" applyFont="1" applyFill="1" applyBorder="1" applyAlignment="1" applyProtection="1">
      <alignment horizontal="center"/>
    </xf>
    <xf numFmtId="3" fontId="9" fillId="0" borderId="12" xfId="2" applyNumberFormat="1" applyFont="1" applyFill="1" applyBorder="1" applyAlignment="1" applyProtection="1">
      <alignment horizontal="center"/>
    </xf>
    <xf numFmtId="3" fontId="9" fillId="0" borderId="3" xfId="2" applyNumberFormat="1" applyFont="1" applyFill="1" applyBorder="1" applyAlignment="1" applyProtection="1">
      <alignment horizontal="center"/>
    </xf>
    <xf numFmtId="2" fontId="2" fillId="2" borderId="10" xfId="3" applyFill="1" applyBorder="1" applyAlignment="1"/>
    <xf numFmtId="164" fontId="11" fillId="2" borderId="0" xfId="4" applyNumberFormat="1" applyFont="1" applyFill="1" applyBorder="1" applyAlignment="1">
      <alignment horizontal="right"/>
    </xf>
    <xf numFmtId="164" fontId="11" fillId="2" borderId="8" xfId="4" applyNumberFormat="1" applyFont="1" applyFill="1" applyBorder="1" applyAlignment="1">
      <alignment horizontal="right"/>
    </xf>
    <xf numFmtId="164" fontId="11" fillId="2" borderId="11" xfId="4" applyNumberFormat="1" applyFont="1" applyFill="1" applyBorder="1" applyAlignment="1">
      <alignment horizontal="right"/>
    </xf>
    <xf numFmtId="164" fontId="11" fillId="2" borderId="0" xfId="4" applyNumberFormat="1" applyFont="1" applyFill="1" applyBorder="1" applyAlignment="1">
      <alignment horizontal="center"/>
    </xf>
    <xf numFmtId="166" fontId="2" fillId="0" borderId="0" xfId="1" applyNumberFormat="1" applyFont="1"/>
    <xf numFmtId="164" fontId="2" fillId="2" borderId="0" xfId="4" applyNumberFormat="1" applyFont="1" applyFill="1" applyBorder="1" applyAlignment="1">
      <alignment horizontal="right"/>
    </xf>
    <xf numFmtId="164" fontId="2" fillId="2" borderId="8" xfId="4" applyNumberFormat="1" applyFont="1" applyFill="1" applyBorder="1" applyAlignment="1">
      <alignment horizontal="right"/>
    </xf>
    <xf numFmtId="164" fontId="2" fillId="2" borderId="10" xfId="4" applyNumberFormat="1" applyFont="1" applyFill="1" applyBorder="1" applyAlignment="1">
      <alignment horizontal="right"/>
    </xf>
    <xf numFmtId="164" fontId="2" fillId="2" borderId="11" xfId="4" applyNumberFormat="1" applyFont="1" applyFill="1" applyBorder="1" applyAlignment="1">
      <alignment horizontal="right"/>
    </xf>
    <xf numFmtId="3" fontId="2" fillId="2" borderId="0" xfId="4" applyNumberFormat="1" applyFont="1" applyFill="1" applyBorder="1" applyAlignment="1"/>
    <xf numFmtId="164" fontId="2" fillId="2" borderId="0" xfId="4" applyNumberFormat="1" applyFont="1" applyFill="1" applyBorder="1" applyAlignment="1">
      <alignment horizontal="center"/>
    </xf>
    <xf numFmtId="1" fontId="2" fillId="2" borderId="0" xfId="4" applyNumberFormat="1" applyFont="1" applyFill="1" applyBorder="1" applyAlignment="1"/>
    <xf numFmtId="3" fontId="2" fillId="2" borderId="0" xfId="4" applyNumberFormat="1" applyFont="1" applyFill="1" applyBorder="1" applyAlignment="1">
      <alignment horizontal="center"/>
    </xf>
    <xf numFmtId="2" fontId="3" fillId="2" borderId="10" xfId="3" applyFont="1" applyFill="1" applyBorder="1" applyAlignment="1">
      <alignment horizontal="left"/>
    </xf>
    <xf numFmtId="3" fontId="11" fillId="2" borderId="0" xfId="4" applyNumberFormat="1" applyFont="1" applyFill="1" applyBorder="1" applyAlignment="1">
      <alignment horizontal="right"/>
    </xf>
    <xf numFmtId="3" fontId="11" fillId="2" borderId="8" xfId="4" applyNumberFormat="1" applyFont="1" applyFill="1" applyBorder="1" applyAlignment="1">
      <alignment horizontal="right"/>
    </xf>
    <xf numFmtId="3" fontId="11" fillId="2" borderId="11" xfId="4" applyNumberFormat="1" applyFont="1" applyFill="1" applyBorder="1" applyAlignment="1">
      <alignment horizontal="right"/>
    </xf>
    <xf numFmtId="1" fontId="11" fillId="2" borderId="0" xfId="3" applyNumberFormat="1" applyFont="1" applyFill="1">
      <alignment horizontal="center"/>
    </xf>
    <xf numFmtId="167" fontId="11" fillId="2" borderId="0" xfId="3" applyNumberFormat="1" applyFont="1" applyFill="1">
      <alignment horizontal="center"/>
    </xf>
    <xf numFmtId="2" fontId="2" fillId="2" borderId="7" xfId="3" applyFill="1" applyBorder="1">
      <alignment horizontal="center"/>
    </xf>
    <xf numFmtId="2" fontId="2" fillId="2" borderId="1" xfId="3" applyFill="1" applyBorder="1" applyAlignment="1">
      <alignment horizontal="right"/>
    </xf>
    <xf numFmtId="2" fontId="2" fillId="2" borderId="9" xfId="3" applyFill="1" applyBorder="1" applyAlignment="1">
      <alignment horizontal="right"/>
    </xf>
    <xf numFmtId="2" fontId="2" fillId="2" borderId="7" xfId="3" applyFill="1" applyBorder="1" applyAlignment="1">
      <alignment horizontal="right"/>
    </xf>
    <xf numFmtId="2" fontId="2" fillId="2" borderId="15" xfId="3" applyFill="1" applyBorder="1" applyAlignment="1">
      <alignment horizontal="right"/>
    </xf>
    <xf numFmtId="1" fontId="2" fillId="2" borderId="0" xfId="3" applyNumberFormat="1" applyFill="1" applyAlignment="1"/>
    <xf numFmtId="1" fontId="2" fillId="2" borderId="0" xfId="3" applyNumberFormat="1" applyFill="1">
      <alignment horizontal="center"/>
    </xf>
    <xf numFmtId="2" fontId="2" fillId="2" borderId="0" xfId="3" applyFill="1">
      <alignment horizontal="center"/>
    </xf>
    <xf numFmtId="3" fontId="2" fillId="2" borderId="0" xfId="3" applyNumberFormat="1" applyFill="1">
      <alignment horizontal="center"/>
    </xf>
    <xf numFmtId="2" fontId="12" fillId="2" borderId="0" xfId="3" applyFont="1" applyFill="1">
      <alignment horizontal="center"/>
    </xf>
    <xf numFmtId="2" fontId="3" fillId="2" borderId="12" xfId="3" applyFont="1" applyFill="1" applyBorder="1" applyAlignment="1"/>
    <xf numFmtId="2" fontId="2" fillId="2" borderId="0" xfId="3" applyFill="1" applyAlignment="1">
      <alignment horizontal="right"/>
    </xf>
    <xf numFmtId="2" fontId="13" fillId="2" borderId="0" xfId="3" applyFont="1" applyFill="1" applyAlignment="1">
      <alignment horizontal="left"/>
    </xf>
    <xf numFmtId="2" fontId="2" fillId="2" borderId="0" xfId="3" applyFill="1" applyAlignment="1">
      <alignment horizontal="left"/>
    </xf>
  </cellXfs>
  <cellStyles count="5">
    <cellStyle name="Comma 19" xfId="4" xr:uid="{AD4796A9-EF39-4F96-A877-200692B596E7}"/>
    <cellStyle name="Normal" xfId="0" builtinId="0"/>
    <cellStyle name="Normal 10" xfId="3" xr:uid="{6402B4C5-B5DD-464E-A166-E67A328162B5}"/>
    <cellStyle name="Normal 23 2" xfId="1" xr:uid="{1EE019A7-2C12-4A26-A3C9-B4DE8C5830AC}"/>
    <cellStyle name="Percent 2" xfId="2" xr:uid="{608AD707-19FB-4CF7-81DC-47456B9785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lletin/Bulletin%20Tables/2026/01%20June26%20Qtr%20(Mar26%20Figures%20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BREGO/My%20Local%20Documents/Ecuador/ecubopLate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ABREGO\My%20Local%20Documents\Ecuador\ecubopLates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WIN\TEMP\MFLOW9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JMATZ\My%20Local%20Documents\EXCEL\Guyana\2003%20Mission\Final\Other%20Depository%20Corporations%20Balanc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LABREGO\My%20Local%20Documents\Ecuador\ecubopLates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IIP/No%20Links%20-%20%20Upload%20file/862IIPBPM6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_start%20200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GeoBo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Countries\Malaysia\Malaysi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Data\FLOW2004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PERUMF9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Microsoft\Windows\Temporary%20Internet%20Files\Content.Outlook\JAM8CDN8\7177eb2b89124_5241DI_201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ecuredtab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SI/IMSection/DP/Workfiles/SRF/SRF%20for%20Supplement/Graduated%20to%20DC/Chile%20EI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\SI\IMSection\DP\Workfiles\SRF\SRF%20for%20Supplement\Graduated%20to%20DC\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WIN/TEMP/MFLOW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MATZ/My%20Local%20Documents/EXCEL/Guyana/2003%20Mission/Final/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JMATZ\My%20Local%20Documents\EXCEL\Guyana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d-sum\ar2004\desktop\My%202003\2003\Ar2002\2000IF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I"/>
      <sheetName val="A1"/>
      <sheetName val="A2"/>
      <sheetName val="A3"/>
      <sheetName val="A4"/>
      <sheetName val="A5"/>
      <sheetName val="A6"/>
      <sheetName val="A7 "/>
      <sheetName val="A8"/>
      <sheetName val="A9"/>
      <sheetName val="A10"/>
      <sheetName val="A11"/>
      <sheetName val="A12"/>
      <sheetName val="A13"/>
      <sheetName val="A14 "/>
      <sheetName val="A15 "/>
      <sheetName val="A16"/>
      <sheetName val="A17"/>
      <sheetName val="A18"/>
      <sheetName val="B1"/>
      <sheetName val="B2 "/>
      <sheetName val="B3"/>
      <sheetName val="B4"/>
      <sheetName val="B5"/>
      <sheetName val="B6"/>
      <sheetName val="B7"/>
      <sheetName val="B8"/>
      <sheetName val="B9"/>
      <sheetName val="B10"/>
      <sheetName val="B11"/>
      <sheetName val="C1"/>
      <sheetName val="C2A "/>
      <sheetName val="C2B"/>
      <sheetName val="C3"/>
      <sheetName val="D1A"/>
      <sheetName val="D1B"/>
      <sheetName val="D2A"/>
      <sheetName val="D2B"/>
      <sheetName val="D3"/>
      <sheetName val="E1"/>
      <sheetName val="E2"/>
      <sheetName val="E3"/>
      <sheetName val="E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PRIVATE"/>
      <sheetName val="TB"/>
      <sheetName val="RCB"/>
      <sheetName val="NCR-03"/>
      <sheetName val="BoP_M-T1"/>
      <sheetName val="Vulnerability_Indicators1"/>
      <sheetName val="BOP_Main1"/>
      <sheetName val="BOP_Alt1"/>
      <sheetName val="BoP_med-t1"/>
      <sheetName val="correlations_with_EMBI"/>
      <sheetName val="BoP_M-T2"/>
      <sheetName val="Vulnerability_Indicators2"/>
      <sheetName val="BOP_Main2"/>
      <sheetName val="BOP_Alt2"/>
      <sheetName val="BoP_med-t2"/>
      <sheetName val="correlations_with_EMBI1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Data"/>
      <sheetName val="Report Form"/>
    </sheetNames>
    <sheetDataSet>
      <sheetData sheetId="0"/>
      <sheetData sheetId="1"/>
      <sheetData sheetId="2">
        <row r="4">
          <cell r="E4">
            <v>2030</v>
          </cell>
          <cell r="F4" t="str">
            <v>A</v>
          </cell>
        </row>
        <row r="5">
          <cell r="A5" t="str">
            <v>Thousand</v>
          </cell>
          <cell r="B5" t="str">
            <v>Domestic Currency</v>
          </cell>
          <cell r="E5">
            <v>2029</v>
          </cell>
          <cell r="F5" t="str">
            <v>Q4</v>
          </cell>
        </row>
        <row r="6">
          <cell r="A6" t="str">
            <v>Million</v>
          </cell>
          <cell r="B6" t="str">
            <v>Euros</v>
          </cell>
          <cell r="E6">
            <v>2028</v>
          </cell>
          <cell r="F6" t="str">
            <v>Q3</v>
          </cell>
        </row>
        <row r="7">
          <cell r="A7" t="str">
            <v>Billion</v>
          </cell>
          <cell r="B7" t="str">
            <v>US Dollars</v>
          </cell>
          <cell r="E7">
            <v>2027</v>
          </cell>
          <cell r="F7" t="str">
            <v>Q2</v>
          </cell>
        </row>
        <row r="8">
          <cell r="A8" t="str">
            <v>Trillion</v>
          </cell>
          <cell r="E8">
            <v>2026</v>
          </cell>
          <cell r="F8" t="str">
            <v>Q1</v>
          </cell>
        </row>
        <row r="9">
          <cell r="E9">
            <v>2025</v>
          </cell>
        </row>
        <row r="10">
          <cell r="E10">
            <v>2024</v>
          </cell>
        </row>
        <row r="11">
          <cell r="E11">
            <v>2023</v>
          </cell>
        </row>
        <row r="12">
          <cell r="E12">
            <v>2022</v>
          </cell>
        </row>
        <row r="13">
          <cell r="E13">
            <v>2021</v>
          </cell>
        </row>
        <row r="14">
          <cell r="E14">
            <v>2020</v>
          </cell>
        </row>
        <row r="15">
          <cell r="E15">
            <v>2019</v>
          </cell>
        </row>
        <row r="16">
          <cell r="E16">
            <v>2018</v>
          </cell>
        </row>
        <row r="17">
          <cell r="E17">
            <v>2017</v>
          </cell>
        </row>
        <row r="18">
          <cell r="E18">
            <v>2016</v>
          </cell>
        </row>
        <row r="19">
          <cell r="E19">
            <v>2015</v>
          </cell>
        </row>
        <row r="20">
          <cell r="E20">
            <v>2014</v>
          </cell>
        </row>
        <row r="21">
          <cell r="E21">
            <v>2013</v>
          </cell>
        </row>
        <row r="22">
          <cell r="E22">
            <v>2012</v>
          </cell>
        </row>
        <row r="23">
          <cell r="E23">
            <v>2011</v>
          </cell>
        </row>
        <row r="24">
          <cell r="E24">
            <v>2010</v>
          </cell>
        </row>
        <row r="25">
          <cell r="E25">
            <v>2009</v>
          </cell>
        </row>
        <row r="26">
          <cell r="E26">
            <v>2008</v>
          </cell>
        </row>
        <row r="27">
          <cell r="E27">
            <v>2007</v>
          </cell>
        </row>
        <row r="28">
          <cell r="E28">
            <v>2006</v>
          </cell>
        </row>
        <row r="29">
          <cell r="E29">
            <v>2005</v>
          </cell>
        </row>
        <row r="30">
          <cell r="E30">
            <v>2004</v>
          </cell>
        </row>
        <row r="31">
          <cell r="E31">
            <v>2003</v>
          </cell>
        </row>
        <row r="32">
          <cell r="E32">
            <v>2002</v>
          </cell>
        </row>
        <row r="33">
          <cell r="E33">
            <v>2001</v>
          </cell>
        </row>
        <row r="34">
          <cell r="E34">
            <v>2000</v>
          </cell>
        </row>
        <row r="35">
          <cell r="E35">
            <v>1999</v>
          </cell>
        </row>
        <row r="36">
          <cell r="E36">
            <v>1998</v>
          </cell>
        </row>
        <row r="37">
          <cell r="E37">
            <v>1997</v>
          </cell>
        </row>
        <row r="38">
          <cell r="E38">
            <v>1996</v>
          </cell>
        </row>
        <row r="39">
          <cell r="E39">
            <v>1995</v>
          </cell>
        </row>
        <row r="40">
          <cell r="E40">
            <v>1994</v>
          </cell>
        </row>
        <row r="41">
          <cell r="E41">
            <v>1993</v>
          </cell>
        </row>
        <row r="42">
          <cell r="E42">
            <v>1992</v>
          </cell>
        </row>
        <row r="43">
          <cell r="E43">
            <v>1991</v>
          </cell>
        </row>
        <row r="44">
          <cell r="E44">
            <v>1990</v>
          </cell>
        </row>
        <row r="45">
          <cell r="E45">
            <v>1989</v>
          </cell>
        </row>
        <row r="46">
          <cell r="E46">
            <v>1988</v>
          </cell>
        </row>
        <row r="47">
          <cell r="E47">
            <v>1987</v>
          </cell>
        </row>
        <row r="48">
          <cell r="E48">
            <v>1986</v>
          </cell>
        </row>
        <row r="49">
          <cell r="E49">
            <v>1985</v>
          </cell>
        </row>
        <row r="50">
          <cell r="E50">
            <v>1984</v>
          </cell>
        </row>
        <row r="51">
          <cell r="E51">
            <v>1983</v>
          </cell>
        </row>
        <row r="52">
          <cell r="E52">
            <v>1982</v>
          </cell>
        </row>
        <row r="53">
          <cell r="E53">
            <v>1981</v>
          </cell>
        </row>
        <row r="54">
          <cell r="E54">
            <v>1980</v>
          </cell>
        </row>
        <row r="55">
          <cell r="E55">
            <v>1979</v>
          </cell>
        </row>
        <row r="56">
          <cell r="E56">
            <v>1978</v>
          </cell>
        </row>
        <row r="57">
          <cell r="E57">
            <v>1977</v>
          </cell>
        </row>
        <row r="58">
          <cell r="E58">
            <v>1976</v>
          </cell>
        </row>
        <row r="59">
          <cell r="E59">
            <v>1975</v>
          </cell>
        </row>
        <row r="60">
          <cell r="E60">
            <v>1974</v>
          </cell>
        </row>
        <row r="61">
          <cell r="E61">
            <v>1973</v>
          </cell>
        </row>
        <row r="62">
          <cell r="E62">
            <v>1972</v>
          </cell>
        </row>
        <row r="63">
          <cell r="E63">
            <v>1971</v>
          </cell>
        </row>
        <row r="64">
          <cell r="E64">
            <v>1970</v>
          </cell>
        </row>
        <row r="65">
          <cell r="E65">
            <v>1969</v>
          </cell>
        </row>
        <row r="66">
          <cell r="E66">
            <v>1968</v>
          </cell>
        </row>
        <row r="67">
          <cell r="E67">
            <v>1967</v>
          </cell>
        </row>
        <row r="68">
          <cell r="E68">
            <v>1966</v>
          </cell>
        </row>
        <row r="69">
          <cell r="E69">
            <v>1965</v>
          </cell>
        </row>
        <row r="70">
          <cell r="E70">
            <v>1964</v>
          </cell>
        </row>
        <row r="71">
          <cell r="E71">
            <v>1963</v>
          </cell>
        </row>
        <row r="72">
          <cell r="E72">
            <v>1962</v>
          </cell>
        </row>
        <row r="73">
          <cell r="E73">
            <v>1961</v>
          </cell>
        </row>
        <row r="74">
          <cell r="E74">
            <v>1960</v>
          </cell>
        </row>
        <row r="75">
          <cell r="E75">
            <v>1959</v>
          </cell>
        </row>
        <row r="76">
          <cell r="E76">
            <v>1958</v>
          </cell>
        </row>
        <row r="77">
          <cell r="E77">
            <v>1957</v>
          </cell>
        </row>
        <row r="78">
          <cell r="E78">
            <v>1956</v>
          </cell>
        </row>
        <row r="79">
          <cell r="E79">
            <v>1955</v>
          </cell>
        </row>
        <row r="80">
          <cell r="E80">
            <v>1954</v>
          </cell>
        </row>
        <row r="81">
          <cell r="E81">
            <v>1953</v>
          </cell>
        </row>
        <row r="82">
          <cell r="E82">
            <v>1952</v>
          </cell>
        </row>
        <row r="83">
          <cell r="E83">
            <v>1951</v>
          </cell>
        </row>
        <row r="84">
          <cell r="E84">
            <v>1950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Data_for_charts"/>
      <sheetName val="Instructions"/>
      <sheetName val="Contents"/>
      <sheetName val="Indic"/>
      <sheetName val="Control"/>
      <sheetName val="BoP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ts"/>
      <sheetName val="Liabilities"/>
      <sheetName val="ControlSheet"/>
      <sheetName val="Fund Accounts"/>
      <sheetName val="06R"/>
      <sheetName val="10R-10G"/>
      <sheetName val="20R-20G"/>
      <sheetName val="30G"/>
      <sheetName val="40R-40G"/>
      <sheetName val="50G"/>
      <sheetName val="MonAggr"/>
      <sheetName val="IMF TABLES"/>
      <sheetName val="RED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  <sheetName val="2003"/>
      <sheetName val="11 rev 94 "/>
      <sheetName val="GDP Growth trading partners"/>
      <sheetName val="BoP"/>
      <sheetName val="RES"/>
      <sheetName val="Input"/>
      <sheetName val="OUTPUT"/>
      <sheetName val="Trade"/>
      <sheetName val="Execute_Macros1"/>
      <sheetName val="Annual_Raw_Data1"/>
      <sheetName val="Quarterly_Raw_Data1"/>
      <sheetName val="WEO_Raw_Data1"/>
      <sheetName val="Annual_Assumptions1"/>
      <sheetName val="Quarterly_Assumptions1"/>
      <sheetName val="Annual_MacroFlow1"/>
      <sheetName val="Quarterly_MacroFlow1"/>
      <sheetName val="Annual_Tables1"/>
      <sheetName val="SEI_Table1"/>
      <sheetName val="Basic_Data1"/>
      <sheetName val="Program_MFlows971"/>
      <sheetName val="WEO_Submission_Sheet1"/>
      <sheetName val="SEI_Chart1"/>
      <sheetName val="Fiscal_Chart1"/>
      <sheetName val="Money_Chart1"/>
      <sheetName val="Macros_Import1"/>
      <sheetName val="Macros_Print1"/>
      <sheetName val="EFF_Arrangements1"/>
      <sheetName val="PRGF_Arrangements1"/>
      <sheetName val="STBY_Arrangements1"/>
      <sheetName val="Execute_Macros2"/>
      <sheetName val="Annual_Raw_Data2"/>
      <sheetName val="Quarterly_Raw_Data2"/>
      <sheetName val="WEO_Raw_Data2"/>
      <sheetName val="Annual_Assumptions2"/>
      <sheetName val="Quarterly_Assumptions2"/>
      <sheetName val="Annual_MacroFlow2"/>
      <sheetName val="Quarterly_MacroFlow2"/>
      <sheetName val="Annual_Tables2"/>
      <sheetName val="SEI_Table2"/>
      <sheetName val="Basic_Data2"/>
      <sheetName val="Program_MFlows972"/>
      <sheetName val="WEO_Submission_Sheet2"/>
      <sheetName val="SEI_Chart2"/>
      <sheetName val="Fiscal_Chart2"/>
      <sheetName val="Money_Chart2"/>
      <sheetName val="Macros_Import2"/>
      <sheetName val="Macros_Print2"/>
      <sheetName val="EFF_Arrangements2"/>
      <sheetName val="PRGF_Arrangements2"/>
      <sheetName val="STBY_Arrangements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524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IMATA"/>
      <sheetName val="Dsrv"/>
      <sheetName val="Dboj"/>
      <sheetName val="Dgg"/>
      <sheetName val="Dgov"/>
      <sheetName val="Table3"/>
      <sheetName val="Summary Table"/>
      <sheetName val="Table"/>
      <sheetName val="B"/>
      <sheetName val="perfcrit 2"/>
      <sheetName val="S&amp;I DANE"/>
      <sheetName val="Table 9"/>
      <sheetName val="finan 99"/>
      <sheetName val="2003"/>
      <sheetName val="Benchmarks"/>
      <sheetName val="1946_2010_NAP"/>
      <sheetName val="Summary_Table"/>
      <sheetName val="perfcrit_2"/>
      <sheetName val="S&amp;I_DANE"/>
      <sheetName val="Summary_Table1"/>
      <sheetName val="perfcrit_21"/>
      <sheetName val="S&amp;I_DANE1"/>
      <sheetName val="BOP&amp;MT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Table  47.  Ecuador: External Debt 1/</v>
          </cell>
        </row>
        <row r="5">
          <cell r="D5">
            <v>1992</v>
          </cell>
          <cell r="E5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</row>
        <row r="8">
          <cell r="A8" t="str">
            <v>(In millions of U.S. dollars)</v>
          </cell>
        </row>
        <row r="10">
          <cell r="A10" t="str">
            <v>Total debt</v>
          </cell>
          <cell r="D10">
            <v>12795</v>
          </cell>
          <cell r="E10">
            <v>13631</v>
          </cell>
          <cell r="F10">
            <v>14589</v>
          </cell>
          <cell r="G10">
            <v>13934</v>
          </cell>
          <cell r="H10">
            <v>14589</v>
          </cell>
          <cell r="I10">
            <v>15198.139999999998</v>
          </cell>
        </row>
        <row r="11">
          <cell r="A11" t="str">
            <v>Private sector</v>
          </cell>
          <cell r="D11">
            <v>800</v>
          </cell>
          <cell r="E11">
            <v>606</v>
          </cell>
          <cell r="F11">
            <v>832</v>
          </cell>
          <cell r="G11">
            <v>1555</v>
          </cell>
          <cell r="H11">
            <v>1958</v>
          </cell>
          <cell r="I11">
            <v>2520.1170000000002</v>
          </cell>
        </row>
        <row r="12">
          <cell r="A12" t="str">
            <v>Public sector</v>
          </cell>
          <cell r="D12">
            <v>11995</v>
          </cell>
          <cell r="E12">
            <v>13025</v>
          </cell>
          <cell r="F12">
            <v>13757</v>
          </cell>
          <cell r="G12">
            <v>12379</v>
          </cell>
          <cell r="H12">
            <v>12631</v>
          </cell>
          <cell r="I12">
            <v>12678.022999999997</v>
          </cell>
        </row>
        <row r="13">
          <cell r="A13" t="str">
            <v xml:space="preserve">   Nonfinancial public sector</v>
          </cell>
          <cell r="D13">
            <v>10611</v>
          </cell>
          <cell r="E13">
            <v>12397</v>
          </cell>
          <cell r="F13">
            <v>12986</v>
          </cell>
          <cell r="G13">
            <v>11597</v>
          </cell>
          <cell r="H13">
            <v>11669</v>
          </cell>
          <cell r="I13">
            <v>11880.722999999998</v>
          </cell>
        </row>
        <row r="14">
          <cell r="A14" t="str">
            <v xml:space="preserve">   Financial public sector</v>
          </cell>
          <cell r="D14">
            <v>1384</v>
          </cell>
          <cell r="E14">
            <v>628</v>
          </cell>
          <cell r="F14">
            <v>771</v>
          </cell>
          <cell r="G14">
            <v>782</v>
          </cell>
          <cell r="H14">
            <v>962</v>
          </cell>
          <cell r="I14">
            <v>797.3</v>
          </cell>
        </row>
        <row r="16">
          <cell r="A16" t="str">
            <v>Total debt</v>
          </cell>
          <cell r="D16">
            <v>12795</v>
          </cell>
          <cell r="E16">
            <v>13631</v>
          </cell>
          <cell r="F16">
            <v>14589</v>
          </cell>
          <cell r="G16">
            <v>13934</v>
          </cell>
          <cell r="H16">
            <v>14589</v>
          </cell>
          <cell r="I16">
            <v>15198.139999999998</v>
          </cell>
        </row>
        <row r="17">
          <cell r="A17" t="str">
            <v>Multilaterals</v>
          </cell>
          <cell r="D17">
            <v>2463</v>
          </cell>
          <cell r="E17">
            <v>2572</v>
          </cell>
          <cell r="F17">
            <v>2928</v>
          </cell>
          <cell r="G17">
            <v>3563</v>
          </cell>
          <cell r="H17">
            <v>3564</v>
          </cell>
          <cell r="I17">
            <v>3479.0499999999997</v>
          </cell>
        </row>
        <row r="18">
          <cell r="A18" t="str">
            <v>Bilaterals</v>
          </cell>
          <cell r="D18">
            <v>2124</v>
          </cell>
          <cell r="E18">
            <v>2200</v>
          </cell>
          <cell r="F18">
            <v>2277</v>
          </cell>
          <cell r="G18">
            <v>2329</v>
          </cell>
          <cell r="H18">
            <v>2345</v>
          </cell>
          <cell r="I18">
            <v>2353.3729999999996</v>
          </cell>
        </row>
        <row r="19">
          <cell r="A19" t="str">
            <v>Commercial banks</v>
          </cell>
          <cell r="D19">
            <v>7895</v>
          </cell>
          <cell r="E19">
            <v>8620</v>
          </cell>
          <cell r="F19">
            <v>9191</v>
          </cell>
          <cell r="G19">
            <v>7910</v>
          </cell>
          <cell r="H19">
            <v>8574</v>
          </cell>
          <cell r="I19">
            <v>9300.7170000000006</v>
          </cell>
        </row>
        <row r="20">
          <cell r="A20" t="str">
            <v xml:space="preserve">Suppliers </v>
          </cell>
          <cell r="D20">
            <v>313</v>
          </cell>
          <cell r="E20">
            <v>239</v>
          </cell>
          <cell r="F20">
            <v>193</v>
          </cell>
          <cell r="G20">
            <v>132</v>
          </cell>
          <cell r="H20">
            <v>106</v>
          </cell>
          <cell r="I20">
            <v>65</v>
          </cell>
        </row>
        <row r="22">
          <cell r="A22" t="str">
            <v>(Shares in percent of total)</v>
          </cell>
        </row>
        <row r="24">
          <cell r="A24" t="str">
            <v>Total debt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100</v>
          </cell>
          <cell r="I24">
            <v>100</v>
          </cell>
        </row>
        <row r="25">
          <cell r="A25" t="str">
            <v>Private sector</v>
          </cell>
          <cell r="D25">
            <v>6.2524423602969907</v>
          </cell>
          <cell r="E25">
            <v>4.4457486611400485</v>
          </cell>
          <cell r="F25">
            <v>5.7029268627047776</v>
          </cell>
          <cell r="G25">
            <v>11.159753121860199</v>
          </cell>
          <cell r="H25">
            <v>13.421070669682639</v>
          </cell>
          <cell r="I25">
            <v>16.581746187362405</v>
          </cell>
        </row>
        <row r="26">
          <cell r="A26" t="str">
            <v>Public sector</v>
          </cell>
          <cell r="D26">
            <v>93.747557639703004</v>
          </cell>
          <cell r="E26">
            <v>95.554251338859956</v>
          </cell>
          <cell r="F26">
            <v>94.297073137295214</v>
          </cell>
          <cell r="G26">
            <v>88.840246878139808</v>
          </cell>
          <cell r="H26">
            <v>86.578929330317365</v>
          </cell>
          <cell r="I26">
            <v>83.418253812637602</v>
          </cell>
        </row>
        <row r="27">
          <cell r="A27" t="str">
            <v xml:space="preserve">   Nonfinancial public sector</v>
          </cell>
          <cell r="D27">
            <v>82.930832356389217</v>
          </cell>
          <cell r="E27">
            <v>90.947105861638917</v>
          </cell>
          <cell r="F27">
            <v>89.012269518130097</v>
          </cell>
          <cell r="G27">
            <v>83.228075211712365</v>
          </cell>
          <cell r="H27">
            <v>79.984920145314959</v>
          </cell>
          <cell r="I27">
            <v>78.172217126569436</v>
          </cell>
        </row>
        <row r="28">
          <cell r="A28" t="str">
            <v xml:space="preserve">   Financial public sector</v>
          </cell>
          <cell r="D28">
            <v>10.816725283313794</v>
          </cell>
          <cell r="E28">
            <v>4.6071454772210405</v>
          </cell>
          <cell r="F28">
            <v>5.2848036191651246</v>
          </cell>
          <cell r="G28">
            <v>5.6121716664274439</v>
          </cell>
          <cell r="H28">
            <v>6.594009185002399</v>
          </cell>
          <cell r="I28">
            <v>5.2460366860681642</v>
          </cell>
        </row>
        <row r="30">
          <cell r="A30" t="str">
            <v>Total debt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</row>
        <row r="31">
          <cell r="A31" t="str">
            <v>Multilaterals</v>
          </cell>
          <cell r="D31">
            <v>19.24970691676436</v>
          </cell>
          <cell r="E31">
            <v>18.868755043650502</v>
          </cell>
          <cell r="F31">
            <v>20.069915689903354</v>
          </cell>
          <cell r="G31">
            <v>25.570546863786419</v>
          </cell>
          <cell r="H31">
            <v>24.429364589759409</v>
          </cell>
          <cell r="I31">
            <v>22.891288012875261</v>
          </cell>
        </row>
        <row r="32">
          <cell r="A32" t="str">
            <v>Bilaterals</v>
          </cell>
          <cell r="D32">
            <v>16.60023446658851</v>
          </cell>
          <cell r="E32">
            <v>16.139681608099185</v>
          </cell>
          <cell r="F32">
            <v>15.607649599012955</v>
          </cell>
          <cell r="G32">
            <v>16.714511267403473</v>
          </cell>
          <cell r="H32">
            <v>16.073754198368633</v>
          </cell>
          <cell r="I32">
            <v>15.484611932775985</v>
          </cell>
        </row>
        <row r="33">
          <cell r="A33" t="str">
            <v>Commercial banks</v>
          </cell>
          <cell r="D33">
            <v>61.703790543180922</v>
          </cell>
          <cell r="E33">
            <v>63.238207028097712</v>
          </cell>
          <cell r="F33">
            <v>62.999520186441835</v>
          </cell>
          <cell r="G33">
            <v>56.767618774221326</v>
          </cell>
          <cell r="H33">
            <v>58.770306395229277</v>
          </cell>
          <cell r="I33">
            <v>61.196416140396138</v>
          </cell>
        </row>
        <row r="34">
          <cell r="A34" t="str">
            <v xml:space="preserve">Suppliers </v>
          </cell>
          <cell r="D34">
            <v>2.4462680734661979</v>
          </cell>
          <cell r="E34">
            <v>1.7533563201525932</v>
          </cell>
          <cell r="F34">
            <v>1.3229145246418534</v>
          </cell>
          <cell r="G34">
            <v>0.94732309458877562</v>
          </cell>
          <cell r="H34">
            <v>0.72657481664267598</v>
          </cell>
          <cell r="I34">
            <v>0.4276839139526285</v>
          </cell>
        </row>
        <row r="36">
          <cell r="A36" t="str">
            <v>(In percent of GDP)</v>
          </cell>
        </row>
        <row r="38">
          <cell r="A38" t="str">
            <v>Total debt</v>
          </cell>
          <cell r="D38">
            <v>105.6</v>
          </cell>
          <cell r="E38">
            <v>95.294350296892645</v>
          </cell>
          <cell r="F38">
            <v>87.854751631120109</v>
          </cell>
          <cell r="G38">
            <v>77.658463210520594</v>
          </cell>
          <cell r="H38">
            <v>76.15493031267944</v>
          </cell>
          <cell r="I38">
            <v>76.913663967611328</v>
          </cell>
        </row>
        <row r="39">
          <cell r="A39" t="str">
            <v>Private sector</v>
          </cell>
          <cell r="D39">
            <v>6.6025791324736218</v>
          </cell>
          <cell r="E39">
            <v>4.2365473024662128</v>
          </cell>
          <cell r="F39">
            <v>5.0102922309337128</v>
          </cell>
          <cell r="G39">
            <v>8.6664927725247249</v>
          </cell>
          <cell r="H39">
            <v>10.220807015712273</v>
          </cell>
          <cell r="I39">
            <v>12.753628542510123</v>
          </cell>
        </row>
        <row r="40">
          <cell r="A40" t="str">
            <v>Public sector</v>
          </cell>
          <cell r="D40">
            <v>98.997420867526372</v>
          </cell>
          <cell r="E40">
            <v>91.057802994426424</v>
          </cell>
          <cell r="F40">
            <v>82.844459400186395</v>
          </cell>
          <cell r="G40">
            <v>68.991970437995874</v>
          </cell>
          <cell r="H40">
            <v>65.934123296967158</v>
          </cell>
          <cell r="I40">
            <v>64.160035425101199</v>
          </cell>
        </row>
        <row r="41">
          <cell r="A41" t="str">
            <v xml:space="preserve">   Nonfinancial public sector</v>
          </cell>
          <cell r="D41">
            <v>87.574958968347005</v>
          </cell>
          <cell r="E41">
            <v>86.667453644675959</v>
          </cell>
          <cell r="F41">
            <v>78.201508306376425</v>
          </cell>
          <cell r="G41">
            <v>64.63364416911206</v>
          </cell>
          <cell r="H41">
            <v>60.912460197316896</v>
          </cell>
          <cell r="I41">
            <v>58.415385234165257</v>
          </cell>
        </row>
        <row r="42">
          <cell r="A42" t="str">
            <v xml:space="preserve">   Financial public sector</v>
          </cell>
          <cell r="D42">
            <v>11.422461899179366</v>
          </cell>
          <cell r="E42">
            <v>4.3903493497504646</v>
          </cell>
          <cell r="F42">
            <v>4.642951093809967</v>
          </cell>
          <cell r="G42">
            <v>4.3583262688838174</v>
          </cell>
          <cell r="H42">
            <v>5.0216630996502589</v>
          </cell>
          <cell r="I42">
            <v>5.7446501909359462</v>
          </cell>
        </row>
        <row r="44">
          <cell r="A44" t="str">
            <v>Total debt</v>
          </cell>
          <cell r="D44">
            <v>105.6</v>
          </cell>
          <cell r="E44">
            <v>95.294350296892645</v>
          </cell>
          <cell r="F44">
            <v>87.854751631120109</v>
          </cell>
          <cell r="G44">
            <v>77.658463210520594</v>
          </cell>
          <cell r="H44">
            <v>76.15493031267944</v>
          </cell>
          <cell r="I44">
            <v>76.913663967611328</v>
          </cell>
        </row>
        <row r="45">
          <cell r="A45" t="str">
            <v>Multilaterals</v>
          </cell>
          <cell r="D45">
            <v>20.327690504103163</v>
          </cell>
          <cell r="E45">
            <v>17.980857527958907</v>
          </cell>
          <cell r="F45">
            <v>17.632374581939796</v>
          </cell>
          <cell r="G45">
            <v>19.857693728942508</v>
          </cell>
          <cell r="H45">
            <v>18.604165579161663</v>
          </cell>
          <cell r="I45">
            <v>17.60652834008097</v>
          </cell>
        </row>
        <row r="46">
          <cell r="A46" t="str">
            <v>Bilaterals</v>
          </cell>
          <cell r="D46">
            <v>17.529847596717467</v>
          </cell>
          <cell r="E46">
            <v>15.380204728425193</v>
          </cell>
          <cell r="F46">
            <v>13.712061790668345</v>
          </cell>
          <cell r="G46">
            <v>12.980232583414846</v>
          </cell>
          <cell r="H46">
            <v>12.240956308399019</v>
          </cell>
          <cell r="I46">
            <v>11.909782388663965</v>
          </cell>
        </row>
        <row r="47">
          <cell r="A47" t="str">
            <v>Commercial banks</v>
          </cell>
          <cell r="D47">
            <v>65.159202813599052</v>
          </cell>
          <cell r="E47">
            <v>60.262438526829627</v>
          </cell>
          <cell r="F47">
            <v>55.348071988595862</v>
          </cell>
          <cell r="G47">
            <v>44.084860341267259</v>
          </cell>
          <cell r="H47">
            <v>44.756485879835054</v>
          </cell>
          <cell r="I47">
            <v>47.068405870445339</v>
          </cell>
        </row>
        <row r="48">
          <cell r="A48" t="str">
            <v xml:space="preserve">Suppliers </v>
          </cell>
          <cell r="D48">
            <v>2.5832590855803046</v>
          </cell>
          <cell r="E48">
            <v>1.6708495136789188</v>
          </cell>
          <cell r="F48">
            <v>1.1622432699161138</v>
          </cell>
          <cell r="G48">
            <v>0.73567655689598965</v>
          </cell>
          <cell r="H48">
            <v>0.55332254528370828</v>
          </cell>
          <cell r="I48">
            <v>0.3289473684210526</v>
          </cell>
        </row>
        <row r="51">
          <cell r="A51" t="str">
            <v xml:space="preserve">   Sources: Central Bank of Ecuador; and Fund staff estimates.</v>
          </cell>
        </row>
        <row r="53">
          <cell r="A53" t="str">
            <v xml:space="preserve">   1/ Including unpaid late interest and outstanding obligations to the Fund.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  <sheetName val="Panel Chart Data"/>
      <sheetName val="IN_IMA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[MFLOW96.XLS]__DATA1_FAD_WIN__2"/>
      <sheetName val="[MFLOW96.XLS]__data2_WIN_TEMP_2"/>
      <sheetName val="A 11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44 NSFR"/>
    </sheetNames>
    <sheetDataSet>
      <sheetData sheetId="0">
        <row r="8">
          <cell r="C8" t="str">
            <v xml:space="preserve">                                 CBSL Weights</v>
          </cell>
          <cell r="E8" t="str">
            <v xml:space="preserve">                                 CBSL Weights</v>
          </cell>
        </row>
        <row r="9">
          <cell r="B9" t="str">
            <v xml:space="preserve"> Period</v>
          </cell>
          <cell r="C9" t="str">
            <v>NEERTP</v>
          </cell>
          <cell r="D9" t="str">
            <v>NEERCOMP.</v>
          </cell>
          <cell r="E9" t="str">
            <v>REERTP</v>
          </cell>
          <cell r="F9" t="str">
            <v xml:space="preserve"> REERCOM.</v>
          </cell>
        </row>
        <row r="11">
          <cell r="B11" t="str">
            <v>DEC 1988</v>
          </cell>
          <cell r="C11">
            <v>148.04400724001763</v>
          </cell>
          <cell r="D11">
            <v>128.5405637594871</v>
          </cell>
          <cell r="E11">
            <v>98.479881882128467</v>
          </cell>
          <cell r="F11">
            <v>98.377953018831462</v>
          </cell>
        </row>
        <row r="12">
          <cell r="B12" t="str">
            <v>JAN 1989</v>
          </cell>
          <cell r="C12">
            <v>149.46890559531408</v>
          </cell>
          <cell r="D12">
            <v>128.0592929898813</v>
          </cell>
          <cell r="E12">
            <v>97.920339324506472</v>
          </cell>
          <cell r="F12">
            <v>96.480115499973962</v>
          </cell>
        </row>
        <row r="13">
          <cell r="B13" t="str">
            <v>FEB 1989</v>
          </cell>
          <cell r="C13">
            <v>150.12514367653412</v>
          </cell>
          <cell r="D13">
            <v>128.09869538230274</v>
          </cell>
          <cell r="E13">
            <v>97.206908145403872</v>
          </cell>
          <cell r="F13">
            <v>95.309194690802897</v>
          </cell>
        </row>
        <row r="14">
          <cell r="B14" t="str">
            <v>MAR 1989</v>
          </cell>
          <cell r="C14">
            <v>149.73245451055308</v>
          </cell>
          <cell r="D14">
            <v>127.3119361097873</v>
          </cell>
          <cell r="E14">
            <v>97.391938870391769</v>
          </cell>
          <cell r="F14">
            <v>95.094220984241929</v>
          </cell>
        </row>
        <row r="15">
          <cell r="B15" t="str">
            <v>APR 1989</v>
          </cell>
          <cell r="C15">
            <v>147.43210485164562</v>
          </cell>
          <cell r="D15">
            <v>124.99934062016017</v>
          </cell>
          <cell r="E15">
            <v>96.143835462370802</v>
          </cell>
          <cell r="F15">
            <v>93.756987280824461</v>
          </cell>
        </row>
        <row r="16">
          <cell r="B16" t="str">
            <v>MAY 1989</v>
          </cell>
          <cell r="C16">
            <v>149.28319316522214</v>
          </cell>
          <cell r="D16">
            <v>124.49524296424815</v>
          </cell>
          <cell r="E16">
            <v>97.779305639300361</v>
          </cell>
          <cell r="F16">
            <v>93.490709143786617</v>
          </cell>
        </row>
        <row r="17">
          <cell r="B17" t="str">
            <v>JUN 1989</v>
          </cell>
          <cell r="C17">
            <v>150.69245175576174</v>
          </cell>
          <cell r="D17">
            <v>124.73536706150109</v>
          </cell>
          <cell r="E17">
            <v>100.46710161885659</v>
          </cell>
          <cell r="F17">
            <v>95.155853176279081</v>
          </cell>
        </row>
        <row r="18">
          <cell r="B18" t="str">
            <v>JUL 1989</v>
          </cell>
          <cell r="C18">
            <v>146.45912155803134</v>
          </cell>
          <cell r="D18">
            <v>122.89372893303489</v>
          </cell>
          <cell r="E18">
            <v>97.450264091222223</v>
          </cell>
          <cell r="F18">
            <v>93.339575069744185</v>
          </cell>
        </row>
        <row r="19">
          <cell r="B19" t="str">
            <v>AUG 1989</v>
          </cell>
          <cell r="C19">
            <v>140.97767361993323</v>
          </cell>
          <cell r="D19">
            <v>117.96491287598106</v>
          </cell>
          <cell r="E19">
            <v>95.758467129650256</v>
          </cell>
          <cell r="F19">
            <v>91.214262635466739</v>
          </cell>
        </row>
        <row r="20">
          <cell r="B20" t="str">
            <v>SEP 1989</v>
          </cell>
          <cell r="C20">
            <v>130.7236680723955</v>
          </cell>
          <cell r="D20">
            <v>108.874908408089</v>
          </cell>
          <cell r="E20">
            <v>89.062788279954972</v>
          </cell>
          <cell r="F20">
            <v>84.410126714524367</v>
          </cell>
        </row>
        <row r="21">
          <cell r="B21" t="str">
            <v>OCT 1989</v>
          </cell>
          <cell r="C21">
            <v>127.55223098358512</v>
          </cell>
          <cell r="D21">
            <v>107.36084531021253</v>
          </cell>
          <cell r="E21">
            <v>87.445972632419242</v>
          </cell>
          <cell r="F21">
            <v>83.739823657070602</v>
          </cell>
        </row>
        <row r="22">
          <cell r="B22" t="str">
            <v>NOV 1989</v>
          </cell>
          <cell r="C22">
            <v>127.56816069186161</v>
          </cell>
          <cell r="D22">
            <v>107.74551689126466</v>
          </cell>
          <cell r="E22">
            <v>89.281555749395167</v>
          </cell>
          <cell r="F22">
            <v>85.630410583416818</v>
          </cell>
        </row>
        <row r="23">
          <cell r="B23" t="str">
            <v>DEC 1989</v>
          </cell>
          <cell r="C23">
            <v>126.19295395601041</v>
          </cell>
          <cell r="D23">
            <v>107.47790736450287</v>
          </cell>
          <cell r="E23">
            <v>91.547100782263968</v>
          </cell>
          <cell r="F23">
            <v>88.615642959459151</v>
          </cell>
        </row>
        <row r="24">
          <cell r="B24" t="str">
            <v>JAN 1990</v>
          </cell>
          <cell r="C24">
            <v>126.1586793824255</v>
          </cell>
          <cell r="D24">
            <v>109.29136865783538</v>
          </cell>
          <cell r="E24">
            <v>93.162759184828715</v>
          </cell>
          <cell r="F24">
            <v>91.826865802535835</v>
          </cell>
        </row>
        <row r="25">
          <cell r="B25" t="str">
            <v>FEB 1990</v>
          </cell>
          <cell r="C25">
            <v>125.56402124183427</v>
          </cell>
          <cell r="D25">
            <v>109.38664457517466</v>
          </cell>
          <cell r="E25">
            <v>93.761478192303088</v>
          </cell>
          <cell r="F25">
            <v>92.903977465023686</v>
          </cell>
        </row>
        <row r="26">
          <cell r="B26" t="str">
            <v>MAR 1990</v>
          </cell>
          <cell r="C26">
            <v>127.28042815666674</v>
          </cell>
          <cell r="D26">
            <v>110.05926662992871</v>
          </cell>
          <cell r="E26">
            <v>95.618067958756626</v>
          </cell>
          <cell r="F26">
            <v>93.974625474078024</v>
          </cell>
        </row>
        <row r="27">
          <cell r="B27" t="str">
            <v>APR 1990</v>
          </cell>
          <cell r="C27">
            <v>127.57734972938783</v>
          </cell>
          <cell r="D27">
            <v>110.57647005544773</v>
          </cell>
          <cell r="E27">
            <v>96.309025070312728</v>
          </cell>
          <cell r="F27">
            <v>94.681534906289798</v>
          </cell>
        </row>
        <row r="28">
          <cell r="B28" t="str">
            <v>MAY 1990</v>
          </cell>
          <cell r="C28">
            <v>126.66307974639147</v>
          </cell>
          <cell r="D28">
            <v>110.78504955712263</v>
          </cell>
          <cell r="E28">
            <v>96.888380547505193</v>
          </cell>
          <cell r="F28">
            <v>96.148597942304079</v>
          </cell>
        </row>
        <row r="29">
          <cell r="B29" t="str">
            <v>JUN 1990</v>
          </cell>
          <cell r="C29">
            <v>126.91747256727517</v>
          </cell>
          <cell r="D29">
            <v>111.2381684272991</v>
          </cell>
          <cell r="E29">
            <v>97.979698986521555</v>
          </cell>
          <cell r="F29">
            <v>97.057588987367083</v>
          </cell>
        </row>
        <row r="30">
          <cell r="B30" t="str">
            <v>JUL 1990</v>
          </cell>
          <cell r="C30">
            <v>125.08772674003028</v>
          </cell>
          <cell r="D30">
            <v>110.86803473262088</v>
          </cell>
          <cell r="E30">
            <v>97.585113623000623</v>
          </cell>
          <cell r="F30">
            <v>97.574536630473119</v>
          </cell>
        </row>
        <row r="31">
          <cell r="B31" t="str">
            <v>AUG 1990</v>
          </cell>
          <cell r="C31">
            <v>123.299670444909</v>
          </cell>
          <cell r="D31">
            <v>110.73093941836449</v>
          </cell>
          <cell r="E31">
            <v>95.433708388860467</v>
          </cell>
          <cell r="F31">
            <v>96.863519756810391</v>
          </cell>
        </row>
        <row r="32">
          <cell r="B32" t="str">
            <v>SEP 1990</v>
          </cell>
          <cell r="C32">
            <v>123.03862673944532</v>
          </cell>
          <cell r="D32">
            <v>111.23215139325248</v>
          </cell>
          <cell r="E32">
            <v>95.06332778853988</v>
          </cell>
          <cell r="F32">
            <v>97.273938156207009</v>
          </cell>
        </row>
        <row r="33">
          <cell r="B33" t="str">
            <v>OCT 1990</v>
          </cell>
          <cell r="C33">
            <v>120.12855431218804</v>
          </cell>
          <cell r="D33">
            <v>110.20970556830787</v>
          </cell>
          <cell r="E33">
            <v>92.346504502424111</v>
          </cell>
          <cell r="F33">
            <v>95.90177460662575</v>
          </cell>
        </row>
        <row r="34">
          <cell r="B34" t="str">
            <v>NOV 1990</v>
          </cell>
          <cell r="C34">
            <v>119.48530923880872</v>
          </cell>
          <cell r="D34">
            <v>110.3589462619797</v>
          </cell>
          <cell r="E34">
            <v>95.704797983352051</v>
          </cell>
          <cell r="F34">
            <v>99.697692242633025</v>
          </cell>
        </row>
        <row r="35">
          <cell r="B35" t="str">
            <v>DEC 1990</v>
          </cell>
          <cell r="C35">
            <v>120.82657901574839</v>
          </cell>
          <cell r="D35">
            <v>111.2582748694104</v>
          </cell>
          <cell r="E35">
            <v>98.474255710772113</v>
          </cell>
          <cell r="F35">
            <v>101.96308098431167</v>
          </cell>
        </row>
        <row r="36">
          <cell r="B36" t="str">
            <v>Jan91</v>
          </cell>
          <cell r="C36">
            <v>121.17098526897986</v>
          </cell>
          <cell r="D36">
            <v>111.67764637108912</v>
          </cell>
          <cell r="E36">
            <v>96.900052231345228</v>
          </cell>
          <cell r="F36">
            <v>100.32217315342744</v>
          </cell>
        </row>
        <row r="37">
          <cell r="B37" t="str">
            <v>FEB 1991</v>
          </cell>
          <cell r="C37">
            <v>119.40023554035176</v>
          </cell>
          <cell r="D37">
            <v>111.25299500385442</v>
          </cell>
          <cell r="E37">
            <v>95.119206637910935</v>
          </cell>
          <cell r="F37">
            <v>99.229808536133604</v>
          </cell>
        </row>
        <row r="38">
          <cell r="B38" t="str">
            <v>MAR 1991</v>
          </cell>
          <cell r="C38">
            <v>122.67870775467499</v>
          </cell>
          <cell r="D38">
            <v>112.07272890292064</v>
          </cell>
          <cell r="E38">
            <v>99.182211172862893</v>
          </cell>
          <cell r="F38">
            <v>101.29925501961921</v>
          </cell>
        </row>
        <row r="39">
          <cell r="B39" t="str">
            <v>APR 1991</v>
          </cell>
          <cell r="C39">
            <v>124.82502878315937</v>
          </cell>
          <cell r="D39">
            <v>112.88715530437609</v>
          </cell>
          <cell r="E39">
            <v>101.46649768390775</v>
          </cell>
          <cell r="F39">
            <v>102.49096596894687</v>
          </cell>
        </row>
        <row r="40">
          <cell r="B40" t="str">
            <v>MAY 1991</v>
          </cell>
          <cell r="C40">
            <v>125.08870573558005</v>
          </cell>
          <cell r="D40">
            <v>113.13200656855614</v>
          </cell>
          <cell r="E40">
            <v>102.65617924220003</v>
          </cell>
          <cell r="F40">
            <v>103.61489326655371</v>
          </cell>
        </row>
        <row r="41">
          <cell r="B41" t="str">
            <v>JUN 1991</v>
          </cell>
          <cell r="C41">
            <v>126.14512067502039</v>
          </cell>
          <cell r="D41">
            <v>113.10151177314469</v>
          </cell>
          <cell r="E41">
            <v>104.53774605693073</v>
          </cell>
          <cell r="F41">
            <v>104.15686740234599</v>
          </cell>
        </row>
        <row r="42">
          <cell r="B42" t="str">
            <v>JUL 1991</v>
          </cell>
          <cell r="C42">
            <v>128.01340147918052</v>
          </cell>
          <cell r="D42">
            <v>117.40544146657423</v>
          </cell>
          <cell r="E42">
            <v>105.35124764917981</v>
          </cell>
          <cell r="F42">
            <v>107.194829887794</v>
          </cell>
        </row>
        <row r="43">
          <cell r="B43" t="str">
            <v>AUG 1991</v>
          </cell>
          <cell r="C43">
            <v>125.49441633731296</v>
          </cell>
          <cell r="D43">
            <v>116.12436484870419</v>
          </cell>
          <cell r="E43">
            <v>102.74320431410881</v>
          </cell>
          <cell r="F43">
            <v>104.81063756793591</v>
          </cell>
        </row>
        <row r="44">
          <cell r="B44" t="str">
            <v>SEP 1991</v>
          </cell>
          <cell r="C44">
            <v>123.81525417083057</v>
          </cell>
          <cell r="D44">
            <v>115.5407571624682</v>
          </cell>
          <cell r="E44">
            <v>99.744684820251337</v>
          </cell>
          <cell r="F44">
            <v>102.44562414196857</v>
          </cell>
        </row>
        <row r="45">
          <cell r="B45" t="str">
            <v>OCT 1991</v>
          </cell>
          <cell r="C45">
            <v>122.71273804670466</v>
          </cell>
          <cell r="D45">
            <v>114.86952184266342</v>
          </cell>
          <cell r="E45">
            <v>99.173105971497009</v>
          </cell>
          <cell r="F45">
            <v>102.1552086187759</v>
          </cell>
        </row>
        <row r="46">
          <cell r="B46" t="str">
            <v>NOV 1991</v>
          </cell>
          <cell r="C46">
            <v>120.73885626945734</v>
          </cell>
          <cell r="D46">
            <v>114.07012459646327</v>
          </cell>
          <cell r="E46">
            <v>100.14570942909889</v>
          </cell>
          <cell r="F46">
            <v>104.11484282201292</v>
          </cell>
        </row>
        <row r="47">
          <cell r="B47" t="str">
            <v>DEC 1991</v>
          </cell>
          <cell r="C47">
            <v>118.99894563758417</v>
          </cell>
          <cell r="D47">
            <v>113.43073086865807</v>
          </cell>
          <cell r="E47">
            <v>100.31343254829149</v>
          </cell>
          <cell r="F47">
            <v>104.96127771450074</v>
          </cell>
        </row>
        <row r="48">
          <cell r="B48" t="str">
            <v>Jan1992</v>
          </cell>
          <cell r="C48">
            <v>118.24059794994247</v>
          </cell>
          <cell r="D48">
            <v>112.6802487381333</v>
          </cell>
          <cell r="E48">
            <v>101.02297783364239</v>
          </cell>
          <cell r="F48">
            <v>105.30115264380815</v>
          </cell>
        </row>
        <row r="49">
          <cell r="B49" t="str">
            <v>FEB 1992</v>
          </cell>
          <cell r="C49">
            <v>118.84261238460175</v>
          </cell>
          <cell r="D49">
            <v>112.1310948677218</v>
          </cell>
          <cell r="E49">
            <v>99.926757156475574</v>
          </cell>
          <cell r="F49">
            <v>102.99109525414214</v>
          </cell>
        </row>
        <row r="50">
          <cell r="B50" t="str">
            <v>MAR 1992</v>
          </cell>
          <cell r="C50">
            <v>120.7979561270736</v>
          </cell>
          <cell r="D50">
            <v>114.65183917986916</v>
          </cell>
          <cell r="E50">
            <v>101.75455809969964</v>
          </cell>
          <cell r="F50">
            <v>105.42080525401956</v>
          </cell>
        </row>
        <row r="51">
          <cell r="B51" t="str">
            <v>APR 1992</v>
          </cell>
          <cell r="C51">
            <v>120.05923447936782</v>
          </cell>
          <cell r="D51">
            <v>114.83988364196361</v>
          </cell>
          <cell r="E51">
            <v>102.05339372862279</v>
          </cell>
          <cell r="F51">
            <v>106.57699315880272</v>
          </cell>
        </row>
        <row r="52">
          <cell r="B52" t="str">
            <v>MAY 1992</v>
          </cell>
          <cell r="C52">
            <v>118.37722067592941</v>
          </cell>
          <cell r="D52">
            <v>113.90927838541168</v>
          </cell>
          <cell r="E52">
            <v>101.94067291093354</v>
          </cell>
          <cell r="F52">
            <v>106.86614652487764</v>
          </cell>
        </row>
        <row r="53">
          <cell r="B53" t="str">
            <v>JUN 1992</v>
          </cell>
          <cell r="C53">
            <v>116.21364343064094</v>
          </cell>
          <cell r="D53">
            <v>112.79699100887379</v>
          </cell>
          <cell r="E53">
            <v>103.29610922103826</v>
          </cell>
          <cell r="F53">
            <v>109.00854051400934</v>
          </cell>
        </row>
        <row r="54">
          <cell r="B54" t="str">
            <v>JUL 1992</v>
          </cell>
          <cell r="C54">
            <v>114.13869989116817</v>
          </cell>
          <cell r="D54">
            <v>112.26088513690087</v>
          </cell>
          <cell r="E54">
            <v>99.351499505636951</v>
          </cell>
          <cell r="F54">
            <v>105.84601444691391</v>
          </cell>
        </row>
        <row r="55">
          <cell r="B55" t="str">
            <v>AUG 1992</v>
          </cell>
          <cell r="C55">
            <v>113.20537363755027</v>
          </cell>
          <cell r="D55">
            <v>111.99393987402104</v>
          </cell>
          <cell r="E55">
            <v>97.424673936730287</v>
          </cell>
          <cell r="F55">
            <v>104.21927142889719</v>
          </cell>
        </row>
        <row r="56">
          <cell r="B56" t="str">
            <v>SEP 1992</v>
          </cell>
          <cell r="C56">
            <v>113.51157179515012</v>
          </cell>
          <cell r="D56">
            <v>111.55922835849175</v>
          </cell>
          <cell r="E56">
            <v>98.712247278083737</v>
          </cell>
          <cell r="F56">
            <v>104.87651212840538</v>
          </cell>
        </row>
        <row r="57">
          <cell r="B57" t="str">
            <v>OCT 1992</v>
          </cell>
          <cell r="C57">
            <v>114.60249359035228</v>
          </cell>
          <cell r="D57">
            <v>111.08926996126544</v>
          </cell>
          <cell r="E57">
            <v>99.863642248138135</v>
          </cell>
          <cell r="F57">
            <v>104.38341847836041</v>
          </cell>
        </row>
        <row r="58">
          <cell r="B58" t="str">
            <v>NOV 1992</v>
          </cell>
          <cell r="C58">
            <v>117.06405613824523</v>
          </cell>
          <cell r="D58">
            <v>111.13982273213675</v>
          </cell>
          <cell r="E58">
            <v>104.46390055601269</v>
          </cell>
          <cell r="F58">
            <v>107.02584360046646</v>
          </cell>
        </row>
        <row r="59">
          <cell r="B59" t="str">
            <v>DEC 1992</v>
          </cell>
          <cell r="C59">
            <v>116.29202114694445</v>
          </cell>
          <cell r="D59">
            <v>110.85827577526371</v>
          </cell>
          <cell r="E59">
            <v>107.35026015742343</v>
          </cell>
          <cell r="F59">
            <v>110.2142705195682</v>
          </cell>
        </row>
        <row r="60">
          <cell r="B60" t="str">
            <v>Jan93</v>
          </cell>
          <cell r="C60">
            <v>113.91879004614738</v>
          </cell>
          <cell r="D60">
            <v>108.07112239357325</v>
          </cell>
          <cell r="E60">
            <v>107.54796720462362</v>
          </cell>
          <cell r="F60">
            <v>109.69757495533749</v>
          </cell>
        </row>
        <row r="61">
          <cell r="B61" t="str">
            <v>FEB 1993</v>
          </cell>
          <cell r="C61">
            <v>114.9218123167016</v>
          </cell>
          <cell r="D61">
            <v>109.18531789347502</v>
          </cell>
          <cell r="E61">
            <v>107.50065789757366</v>
          </cell>
          <cell r="F61">
            <v>109.70113188782589</v>
          </cell>
        </row>
        <row r="62">
          <cell r="B62" t="str">
            <v>MAR 1993</v>
          </cell>
          <cell r="C62">
            <v>113.21256093723538</v>
          </cell>
          <cell r="D62">
            <v>107.55371248898541</v>
          </cell>
          <cell r="E62">
            <v>103.62084521065415</v>
          </cell>
          <cell r="F62">
            <v>105.56263302134406</v>
          </cell>
        </row>
        <row r="63">
          <cell r="B63" t="str">
            <v>APR 1993</v>
          </cell>
          <cell r="C63">
            <v>109.415270252319</v>
          </cell>
          <cell r="D63">
            <v>105.34024439139829</v>
          </cell>
          <cell r="E63">
            <v>98.326833428769106</v>
          </cell>
          <cell r="F63">
            <v>101.4599305679173</v>
          </cell>
        </row>
        <row r="64">
          <cell r="B64" t="str">
            <v>MAY 1993</v>
          </cell>
          <cell r="C64">
            <v>108.73989259230787</v>
          </cell>
          <cell r="D64">
            <v>104.90203187729098</v>
          </cell>
          <cell r="E64">
            <v>99.663554515917511</v>
          </cell>
          <cell r="F64">
            <v>102.83428133031296</v>
          </cell>
        </row>
        <row r="65">
          <cell r="B65" t="str">
            <v>JUN 1993</v>
          </cell>
          <cell r="C65">
            <v>108.88465614816585</v>
          </cell>
          <cell r="D65">
            <v>104.61381206783125</v>
          </cell>
          <cell r="E65">
            <v>101.83948264348888</v>
          </cell>
          <cell r="F65">
            <v>104.31022269819734</v>
          </cell>
        </row>
        <row r="66">
          <cell r="B66" t="str">
            <v>JUL 1993</v>
          </cell>
          <cell r="C66">
            <v>108.79958361323173</v>
          </cell>
          <cell r="D66">
            <v>103.92361270082228</v>
          </cell>
          <cell r="E66">
            <v>102.40888702049391</v>
          </cell>
          <cell r="F66">
            <v>104.05712766017173</v>
          </cell>
        </row>
        <row r="67">
          <cell r="B67" t="str">
            <v>AUG 1993</v>
          </cell>
          <cell r="C67">
            <v>108.17766912469878</v>
          </cell>
          <cell r="D67">
            <v>103.60678834413181</v>
          </cell>
          <cell r="E67">
            <v>101.65640613465024</v>
          </cell>
          <cell r="F67">
            <v>103.36895639968652</v>
          </cell>
        </row>
        <row r="68">
          <cell r="B68" t="str">
            <v>SEP 1993</v>
          </cell>
          <cell r="C68">
            <v>107.24525877600468</v>
          </cell>
          <cell r="D68">
            <v>103.37431060465066</v>
          </cell>
          <cell r="E68">
            <v>99.188145376255989</v>
          </cell>
          <cell r="F68">
            <v>101.12739714425871</v>
          </cell>
        </row>
        <row r="69">
          <cell r="B69" t="str">
            <v>OCT 1993</v>
          </cell>
          <cell r="C69">
            <v>107.54990955427193</v>
          </cell>
          <cell r="D69">
            <v>103.04201109276616</v>
          </cell>
          <cell r="E69">
            <v>97.209598671732763</v>
          </cell>
          <cell r="F69">
            <v>100.5137531363756</v>
          </cell>
        </row>
        <row r="70">
          <cell r="B70" t="str">
            <v>NOV 1993</v>
          </cell>
          <cell r="C70">
            <v>108.12545512411671</v>
          </cell>
          <cell r="D70">
            <v>102.89887328186957</v>
          </cell>
          <cell r="E70">
            <v>103.35721513600943</v>
          </cell>
          <cell r="F70">
            <v>103.63903139297777</v>
          </cell>
        </row>
        <row r="71">
          <cell r="B71" t="str">
            <v>DEC 1993</v>
          </cell>
          <cell r="C71">
            <v>107.87672337735674</v>
          </cell>
          <cell r="D71">
            <v>102.58956115489508</v>
          </cell>
          <cell r="E71">
            <v>105.53501105187573</v>
          </cell>
          <cell r="F71">
            <v>105.51883243935029</v>
          </cell>
        </row>
        <row r="72">
          <cell r="B72" t="str">
            <v>Jan94</v>
          </cell>
          <cell r="C72">
            <v>108.04068802609576</v>
          </cell>
          <cell r="D72">
            <v>102.54198396935845</v>
          </cell>
          <cell r="E72">
            <v>107.9685061805927</v>
          </cell>
          <cell r="F72">
            <v>107.45466014858668</v>
          </cell>
        </row>
        <row r="73">
          <cell r="B73" t="str">
            <v>FEB 1994</v>
          </cell>
          <cell r="C73">
            <v>109.28712921208967</v>
          </cell>
          <cell r="D73">
            <v>105.8350446628373</v>
          </cell>
          <cell r="E73">
            <v>109.47276034405647</v>
          </cell>
          <cell r="F73">
            <v>110.05264630643329</v>
          </cell>
        </row>
        <row r="74">
          <cell r="B74" t="str">
            <v>Mar 1994</v>
          </cell>
          <cell r="C74">
            <v>109.03773365392949</v>
          </cell>
          <cell r="D74">
            <v>106.32163413473192</v>
          </cell>
          <cell r="E74">
            <v>109.32850022471813</v>
          </cell>
          <cell r="F74">
            <v>110.65037101245971</v>
          </cell>
        </row>
        <row r="75">
          <cell r="B75" t="str">
            <v>APR 1994</v>
          </cell>
          <cell r="C75">
            <v>109.00908342649664</v>
          </cell>
          <cell r="D75">
            <v>106.09265052734013</v>
          </cell>
          <cell r="E75">
            <v>109.6940908486708</v>
          </cell>
          <cell r="F75">
            <v>110.59702062196376</v>
          </cell>
        </row>
        <row r="76">
          <cell r="B76" t="str">
            <v>MAY 1994</v>
          </cell>
          <cell r="C76">
            <v>108.190332339487</v>
          </cell>
          <cell r="D76">
            <v>105.64640372042211</v>
          </cell>
          <cell r="E76">
            <v>106.31616379303375</v>
          </cell>
          <cell r="F76">
            <v>107.22318702762917</v>
          </cell>
        </row>
        <row r="77">
          <cell r="B77" t="str">
            <v>JUN 1994</v>
          </cell>
          <cell r="C77">
            <v>107.06216542216892</v>
          </cell>
          <cell r="D77">
            <v>104.98701348826359</v>
          </cell>
          <cell r="E77">
            <v>105.02751044846988</v>
          </cell>
          <cell r="F77">
            <v>105.90945734726823</v>
          </cell>
        </row>
        <row r="78">
          <cell r="B78" t="str">
            <v>JUL 1994</v>
          </cell>
          <cell r="C78">
            <v>106.27352693574619</v>
          </cell>
          <cell r="D78">
            <v>105.35042631830613</v>
          </cell>
          <cell r="E78">
            <v>100.85397192039929</v>
          </cell>
          <cell r="F78">
            <v>102.26889597021358</v>
          </cell>
        </row>
        <row r="79">
          <cell r="B79" t="str">
            <v>AUG 1994</v>
          </cell>
          <cell r="C79">
            <v>105.79252756703264</v>
          </cell>
          <cell r="D79">
            <v>104.35222088308483</v>
          </cell>
          <cell r="E79">
            <v>101.20945755625353</v>
          </cell>
          <cell r="F79">
            <v>101.98582708278525</v>
          </cell>
        </row>
        <row r="80">
          <cell r="B80" t="str">
            <v>SEP 1994</v>
          </cell>
          <cell r="C80">
            <v>105.11087534933121</v>
          </cell>
          <cell r="D80">
            <v>103.95228595513321</v>
          </cell>
          <cell r="E80">
            <v>96.623878493596649</v>
          </cell>
          <cell r="F80">
            <v>97.389626611480679</v>
          </cell>
        </row>
        <row r="81">
          <cell r="B81" t="str">
            <v>OCT 1994</v>
          </cell>
          <cell r="C81">
            <v>104.65265195383952</v>
          </cell>
          <cell r="D81">
            <v>104.02047263334755</v>
          </cell>
          <cell r="E81">
            <v>95.211941485391861</v>
          </cell>
          <cell r="F81">
            <v>96.199690325281367</v>
          </cell>
        </row>
        <row r="82">
          <cell r="B82" t="str">
            <v>NOV 1994</v>
          </cell>
          <cell r="C82">
            <v>104.98610862727708</v>
          </cell>
          <cell r="D82">
            <v>104.0291717274893</v>
          </cell>
          <cell r="E82">
            <v>98.290597915548517</v>
          </cell>
          <cell r="F82">
            <v>98.769591482256587</v>
          </cell>
        </row>
        <row r="83">
          <cell r="B83" t="str">
            <v>DEC 1994</v>
          </cell>
          <cell r="C83">
            <v>105.00570872624937</v>
          </cell>
          <cell r="D83">
            <v>103.21491301757817</v>
          </cell>
          <cell r="E83">
            <v>102.10714918399256</v>
          </cell>
          <cell r="F83">
            <v>101.72976310463447</v>
          </cell>
        </row>
        <row r="84">
          <cell r="B84" t="str">
            <v>Jan  95</v>
          </cell>
          <cell r="C84">
            <v>103.56497618250127</v>
          </cell>
          <cell r="D84">
            <v>102.25829752718492</v>
          </cell>
          <cell r="E84">
            <v>101.03022870149749</v>
          </cell>
          <cell r="F84">
            <v>100.86344281421695</v>
          </cell>
        </row>
        <row r="85">
          <cell r="B85" t="str">
            <v>FEB 1995</v>
          </cell>
          <cell r="C85">
            <v>103.05203518417407</v>
          </cell>
          <cell r="D85">
            <v>102.04858804569439</v>
          </cell>
          <cell r="E85">
            <v>100.08537566866107</v>
          </cell>
          <cell r="F85">
            <v>100.18561148935822</v>
          </cell>
        </row>
        <row r="86">
          <cell r="B86" t="str">
            <v>MAR 1995</v>
          </cell>
          <cell r="C86">
            <v>101.54464305731736</v>
          </cell>
          <cell r="D86">
            <v>102.08906462721073</v>
          </cell>
          <cell r="E86">
            <v>96.766179328716021</v>
          </cell>
          <cell r="F86">
            <v>98.141832954998506</v>
          </cell>
        </row>
        <row r="87">
          <cell r="B87" t="str">
            <v>APR 1995</v>
          </cell>
          <cell r="C87">
            <v>100.47736299748274</v>
          </cell>
          <cell r="D87">
            <v>101.70024142629299</v>
          </cell>
          <cell r="E87">
            <v>97.515209904586484</v>
          </cell>
          <cell r="F87">
            <v>99.375792208535017</v>
          </cell>
        </row>
        <row r="88">
          <cell r="B88" t="str">
            <v>MAY 1995</v>
          </cell>
          <cell r="C88">
            <v>100.38699939467196</v>
          </cell>
          <cell r="D88">
            <v>100.83910070433674</v>
          </cell>
          <cell r="E88">
            <v>102.11420391897181</v>
          </cell>
          <cell r="F88">
            <v>103.01841891618768</v>
          </cell>
        </row>
        <row r="89">
          <cell r="B89" t="str">
            <v>JUN 1995</v>
          </cell>
          <cell r="C89">
            <v>99.62141290555239</v>
          </cell>
          <cell r="D89">
            <v>100.25286284263741</v>
          </cell>
          <cell r="E89">
            <v>102.99611378144522</v>
          </cell>
          <cell r="F89">
            <v>103.66907244393735</v>
          </cell>
        </row>
        <row r="90">
          <cell r="B90" t="str">
            <v>JUL 1995</v>
          </cell>
          <cell r="C90">
            <v>102.38046174519995</v>
          </cell>
          <cell r="D90">
            <v>99.412477414667052</v>
          </cell>
          <cell r="E90">
            <v>105.36240070707257</v>
          </cell>
          <cell r="F90">
            <v>101.89311760680376</v>
          </cell>
        </row>
        <row r="91">
          <cell r="B91" t="str">
            <v>AUG 1995</v>
          </cell>
          <cell r="C91">
            <v>99.371485464993427</v>
          </cell>
          <cell r="D91">
            <v>99.245952364985087</v>
          </cell>
          <cell r="E91">
            <v>99.242678023025491</v>
          </cell>
          <cell r="F91">
            <v>98.582512583219639</v>
          </cell>
        </row>
        <row r="92">
          <cell r="B92" t="str">
            <v>SEP 1995</v>
          </cell>
          <cell r="C92">
            <v>99.044359709944132</v>
          </cell>
          <cell r="D92">
            <v>99.02966768685431</v>
          </cell>
          <cell r="E92">
            <v>96.928765020507711</v>
          </cell>
          <cell r="F92">
            <v>96.27237944002546</v>
          </cell>
        </row>
        <row r="93">
          <cell r="B93" t="str">
            <v>OCT 1995</v>
          </cell>
          <cell r="C93">
            <v>97.83955989675556</v>
          </cell>
          <cell r="D93">
            <v>98.750079640000791</v>
          </cell>
          <cell r="E93">
            <v>97.387756386771443</v>
          </cell>
          <cell r="F93">
            <v>97.454223007582385</v>
          </cell>
        </row>
        <row r="94">
          <cell r="B94" t="str">
            <v>NOV 1995</v>
          </cell>
          <cell r="C94">
            <v>96.815001584751812</v>
          </cell>
          <cell r="D94">
            <v>97.74093644272395</v>
          </cell>
          <cell r="E94">
            <v>100.09338390372979</v>
          </cell>
          <cell r="F94">
            <v>99.969276934367684</v>
          </cell>
        </row>
        <row r="95">
          <cell r="B95" t="str">
            <v>DEC 1995</v>
          </cell>
          <cell r="C95">
            <v>96.197721223330916</v>
          </cell>
          <cell r="D95">
            <v>96.813186306593039</v>
          </cell>
          <cell r="E95">
            <v>100.85187870826685</v>
          </cell>
          <cell r="F95">
            <v>100.84360059111006</v>
          </cell>
        </row>
        <row r="96">
          <cell r="B96" t="str">
            <v>Jan96</v>
          </cell>
          <cell r="C96">
            <v>96.654955443165292</v>
          </cell>
          <cell r="D96">
            <v>96.868342425296063</v>
          </cell>
          <cell r="E96">
            <v>101.43844219779217</v>
          </cell>
          <cell r="F96">
            <v>100.8507763544972</v>
          </cell>
        </row>
        <row r="97">
          <cell r="B97" t="str">
            <v>FEB 1996</v>
          </cell>
          <cell r="C97">
            <v>97.067162001117197</v>
          </cell>
          <cell r="D97">
            <v>97.881577171750422</v>
          </cell>
          <cell r="E97">
            <v>101.95500589093595</v>
          </cell>
          <cell r="F97">
            <v>101.82874077859449</v>
          </cell>
        </row>
        <row r="98">
          <cell r="B98" t="str">
            <v>MAR 1996</v>
          </cell>
          <cell r="C98">
            <v>96.811571361179219</v>
          </cell>
          <cell r="D98">
            <v>96.697261822413012</v>
          </cell>
          <cell r="E98">
            <v>101.35879073233075</v>
          </cell>
          <cell r="F98">
            <v>100.25572117949997</v>
          </cell>
        </row>
        <row r="99">
          <cell r="B99" t="str">
            <v>APR 1996</v>
          </cell>
          <cell r="C99">
            <v>97.166544096698885</v>
          </cell>
          <cell r="D99">
            <v>96.336381282409135</v>
          </cell>
          <cell r="E99">
            <v>104.18936818706764</v>
          </cell>
          <cell r="F99">
            <v>101.99651561685474</v>
          </cell>
        </row>
        <row r="100">
          <cell r="B100" t="str">
            <v>May 1996</v>
          </cell>
          <cell r="C100">
            <v>96.672285058481364</v>
          </cell>
          <cell r="D100">
            <v>95.085121881455422</v>
          </cell>
          <cell r="E100">
            <v>108.34202118272465</v>
          </cell>
          <cell r="F100">
            <v>105.27103854038413</v>
          </cell>
        </row>
        <row r="101">
          <cell r="B101" t="str">
            <v>June 1996</v>
          </cell>
          <cell r="C101">
            <v>95.88531886116445</v>
          </cell>
          <cell r="D101">
            <v>94.781709339099137</v>
          </cell>
          <cell r="E101">
            <v>111.79829253983542</v>
          </cell>
          <cell r="F101">
            <v>108.69755271641884</v>
          </cell>
        </row>
        <row r="102">
          <cell r="B102" t="str">
            <v>July 1996</v>
          </cell>
          <cell r="C102">
            <v>95.367858599259776</v>
          </cell>
          <cell r="D102">
            <v>95.573638345726081</v>
          </cell>
          <cell r="E102">
            <v>109.90861224040228</v>
          </cell>
          <cell r="F102">
            <v>108.18300851583211</v>
          </cell>
        </row>
        <row r="103">
          <cell r="B103" t="str">
            <v>Aug 1996</v>
          </cell>
          <cell r="C103">
            <v>94.638370341984327</v>
          </cell>
          <cell r="D103">
            <v>95.192791320947975</v>
          </cell>
          <cell r="E103">
            <v>109.00405948940364</v>
          </cell>
          <cell r="F103">
            <v>107.21045047851568</v>
          </cell>
        </row>
        <row r="104">
          <cell r="B104" t="str">
            <v>Sep 1996</v>
          </cell>
          <cell r="C104">
            <v>94.314389329077642</v>
          </cell>
          <cell r="D104">
            <v>94.608541665889376</v>
          </cell>
          <cell r="E104">
            <v>108.67013620040638</v>
          </cell>
          <cell r="F104">
            <v>106.6119039903918</v>
          </cell>
        </row>
        <row r="105">
          <cell r="B105" t="str">
            <v>Oct 1996</v>
          </cell>
          <cell r="C105">
            <v>94.065596474698594</v>
          </cell>
          <cell r="D105">
            <v>94.186726850804348</v>
          </cell>
          <cell r="E105">
            <v>108.61969825589043</v>
          </cell>
          <cell r="F105">
            <v>106.41459664019477</v>
          </cell>
        </row>
        <row r="106">
          <cell r="B106" t="str">
            <v>Nov 1996</v>
          </cell>
          <cell r="C106">
            <v>93.508709934700818</v>
          </cell>
          <cell r="D106">
            <v>94.244223254409164</v>
          </cell>
          <cell r="E106">
            <v>109.00017369926663</v>
          </cell>
          <cell r="F106">
            <v>107.29757362772527</v>
          </cell>
        </row>
        <row r="107">
          <cell r="B107" t="str">
            <v>Dec 1996</v>
          </cell>
          <cell r="C107">
            <v>93.953562032884932</v>
          </cell>
          <cell r="D107">
            <v>94.342806468539649</v>
          </cell>
          <cell r="E107">
            <v>110.95208232472547</v>
          </cell>
          <cell r="F107">
            <v>108.75347941130534</v>
          </cell>
        </row>
        <row r="108">
          <cell r="B108" t="str">
            <v>Jan  1997</v>
          </cell>
          <cell r="C108">
            <v>94.914502223828009</v>
          </cell>
          <cell r="D108">
            <v>94.541662332438648</v>
          </cell>
          <cell r="E108">
            <v>112.28124534889068</v>
          </cell>
          <cell r="F108">
            <v>109.17088872419332</v>
          </cell>
        </row>
        <row r="109">
          <cell r="B109" t="str">
            <v>Feb1997</v>
          </cell>
          <cell r="C109">
            <v>94.94976729553494</v>
          </cell>
          <cell r="D109">
            <v>93.23192148407702</v>
          </cell>
          <cell r="E109">
            <v>111.37580932161649</v>
          </cell>
          <cell r="F109">
            <v>106.58503722754737</v>
          </cell>
        </row>
        <row r="110">
          <cell r="B110" t="str">
            <v>Mar1997</v>
          </cell>
          <cell r="C110">
            <v>94.93483783320525</v>
          </cell>
          <cell r="D110">
            <v>93.320932070602154</v>
          </cell>
          <cell r="E110">
            <v>110.06239675724649</v>
          </cell>
          <cell r="F110">
            <v>105.55556768531152</v>
          </cell>
        </row>
        <row r="111">
          <cell r="B111" t="str">
            <v>Apr1997</v>
          </cell>
          <cell r="C111">
            <v>94.140317195567889</v>
          </cell>
          <cell r="D111">
            <v>92.419333564059315</v>
          </cell>
          <cell r="E111">
            <v>109.00577928667666</v>
          </cell>
          <cell r="F111">
            <v>104.43185824371722</v>
          </cell>
        </row>
        <row r="112">
          <cell r="B112" t="str">
            <v>May1997</v>
          </cell>
          <cell r="C112">
            <v>92.945489610877644</v>
          </cell>
          <cell r="D112">
            <v>91.752100894518009</v>
          </cell>
          <cell r="E112">
            <v>109.17080224012004</v>
          </cell>
          <cell r="F112">
            <v>105.22709170979643</v>
          </cell>
        </row>
        <row r="113">
          <cell r="B113" t="str">
            <v>Jun1997</v>
          </cell>
          <cell r="C113">
            <v>92.455792214147152</v>
          </cell>
          <cell r="D113">
            <v>91.395066853124391</v>
          </cell>
          <cell r="E113">
            <v>108.91010701475314</v>
          </cell>
          <cell r="F113">
            <v>104.97184315036966</v>
          </cell>
        </row>
        <row r="114">
          <cell r="B114" t="str">
            <v>July 1997</v>
          </cell>
          <cell r="C114">
            <v>93.320554380943122</v>
          </cell>
          <cell r="D114">
            <v>92.901285846382848</v>
          </cell>
          <cell r="E114">
            <v>111.99352695337838</v>
          </cell>
          <cell r="F114">
            <v>108.42410844042411</v>
          </cell>
        </row>
        <row r="115">
          <cell r="B115" t="str">
            <v>Aug 1997</v>
          </cell>
          <cell r="C115">
            <v>94.646004574975464</v>
          </cell>
          <cell r="D115">
            <v>94.279055426301156</v>
          </cell>
          <cell r="E115">
            <v>113.43335309888833</v>
          </cell>
          <cell r="F115">
            <v>109.76260689810286</v>
          </cell>
        </row>
        <row r="116">
          <cell r="B116" t="str">
            <v>Sep 1997</v>
          </cell>
          <cell r="C116">
            <v>95.104415430153438</v>
          </cell>
          <cell r="D116">
            <v>96.766527562515932</v>
          </cell>
          <cell r="E116">
            <v>113.77290802370172</v>
          </cell>
          <cell r="F116">
            <v>112.39582999687052</v>
          </cell>
        </row>
        <row r="117">
          <cell r="B117" t="str">
            <v>Oct 1997</v>
          </cell>
          <cell r="C117">
            <v>94.974820438434961</v>
          </cell>
          <cell r="D117">
            <v>98.276332656121568</v>
          </cell>
          <cell r="E117">
            <v>113.43573026931267</v>
          </cell>
          <cell r="F117">
            <v>113.68633964446944</v>
          </cell>
        </row>
        <row r="118">
          <cell r="B118" t="str">
            <v>Nov 1997</v>
          </cell>
          <cell r="C118">
            <v>95.664870130176354</v>
          </cell>
          <cell r="D118">
            <v>101.77802110119754</v>
          </cell>
          <cell r="E118">
            <v>117.94288714985211</v>
          </cell>
          <cell r="F118">
            <v>121.28711873977348</v>
          </cell>
        </row>
        <row r="119">
          <cell r="B119" t="str">
            <v>Dec 1997</v>
          </cell>
          <cell r="C119">
            <v>99.657291072826283</v>
          </cell>
          <cell r="D119">
            <v>112.44367141527258</v>
          </cell>
          <cell r="E119">
            <v>126.44729405820907</v>
          </cell>
          <cell r="F119">
            <v>137.13977950776629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B467E-2C7D-47E8-A9DB-1DEFE41CE914}">
  <sheetPr transitionEvaluation="1">
    <tabColor theme="8" tint="0.59999389629810485"/>
  </sheetPr>
  <dimension ref="A1:JA98"/>
  <sheetViews>
    <sheetView showGridLines="0" tabSelected="1" zoomScaleNormal="100" workbookViewId="0">
      <pane xSplit="2" ySplit="5" topLeftCell="X65" activePane="bottomRight" state="frozen"/>
      <selection pane="topRight" activeCell="C1" sqref="C1"/>
      <selection pane="bottomLeft" activeCell="A7" sqref="A7"/>
      <selection pane="bottomRight" activeCell="B1" sqref="B1:AH93"/>
    </sheetView>
  </sheetViews>
  <sheetFormatPr defaultColWidth="12.42578125" defaultRowHeight="11.25" x14ac:dyDescent="0.2"/>
  <cols>
    <col min="1" max="1" width="1.5703125" style="1" customWidth="1"/>
    <col min="2" max="2" width="24.5703125" style="1" customWidth="1"/>
    <col min="3" max="4" width="8.42578125" style="1" hidden="1" customWidth="1"/>
    <col min="5" max="7" width="8.42578125" style="1" customWidth="1"/>
    <col min="8" max="15" width="7.5703125" style="3" hidden="1" customWidth="1"/>
    <col min="16" max="23" width="7.5703125" style="3" customWidth="1"/>
    <col min="24" max="28" width="7.85546875" style="3" customWidth="1"/>
    <col min="29" max="32" width="7.7109375" style="3" customWidth="1"/>
    <col min="33" max="33" width="1.140625" style="3" customWidth="1"/>
    <col min="34" max="34" width="3.42578125" style="3" customWidth="1"/>
    <col min="35" max="16384" width="12.42578125" style="3"/>
  </cols>
  <sheetData>
    <row r="1" spans="1:33" ht="15.75" customHeight="1" x14ac:dyDescent="0.2">
      <c r="B1" s="2"/>
    </row>
    <row r="2" spans="1:33" ht="10.5" customHeight="1" x14ac:dyDescent="0.2">
      <c r="B2" s="1" t="s">
        <v>0</v>
      </c>
      <c r="C2" s="4" t="s">
        <v>1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ht="10.5" customHeight="1" x14ac:dyDescent="0.2">
      <c r="E3" s="5" t="s">
        <v>2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</row>
    <row r="4" spans="1:33" ht="10.5" customHeight="1" x14ac:dyDescent="0.2">
      <c r="B4" s="6"/>
      <c r="C4" s="7"/>
      <c r="D4" s="7"/>
      <c r="E4" s="6"/>
      <c r="F4" s="7"/>
      <c r="G4" s="7"/>
      <c r="H4" s="8">
        <v>2020</v>
      </c>
      <c r="I4" s="9"/>
      <c r="J4" s="9"/>
      <c r="K4" s="10"/>
      <c r="L4" s="8">
        <v>2021</v>
      </c>
      <c r="M4" s="9"/>
      <c r="N4" s="9"/>
      <c r="O4" s="10"/>
      <c r="P4" s="8">
        <v>2022</v>
      </c>
      <c r="Q4" s="9"/>
      <c r="R4" s="9"/>
      <c r="S4" s="10"/>
      <c r="T4" s="8">
        <v>2023</v>
      </c>
      <c r="U4" s="9"/>
      <c r="V4" s="9"/>
      <c r="W4" s="10"/>
      <c r="X4" s="11">
        <v>2024</v>
      </c>
      <c r="Y4" s="12"/>
      <c r="Z4" s="12"/>
      <c r="AA4" s="12"/>
      <c r="AB4" s="11">
        <v>2025</v>
      </c>
      <c r="AC4" s="12"/>
      <c r="AD4" s="12"/>
      <c r="AE4" s="13"/>
      <c r="AF4" s="14">
        <v>2026</v>
      </c>
      <c r="AG4" s="15"/>
    </row>
    <row r="5" spans="1:33" ht="10.5" customHeight="1" x14ac:dyDescent="0.2">
      <c r="B5" s="16" t="s">
        <v>3</v>
      </c>
      <c r="C5" s="17" t="s">
        <v>4</v>
      </c>
      <c r="D5" s="17" t="s">
        <v>5</v>
      </c>
      <c r="E5" s="18" t="s">
        <v>6</v>
      </c>
      <c r="F5" s="19" t="s">
        <v>7</v>
      </c>
      <c r="G5" s="19" t="s">
        <v>8</v>
      </c>
      <c r="H5" s="20" t="s">
        <v>9</v>
      </c>
      <c r="I5" s="21" t="s">
        <v>10</v>
      </c>
      <c r="J5" s="21" t="s">
        <v>11</v>
      </c>
      <c r="K5" s="22" t="s">
        <v>12</v>
      </c>
      <c r="L5" s="20" t="s">
        <v>9</v>
      </c>
      <c r="M5" s="21" t="s">
        <v>10</v>
      </c>
      <c r="N5" s="21" t="s">
        <v>11</v>
      </c>
      <c r="O5" s="22" t="s">
        <v>12</v>
      </c>
      <c r="P5" s="20" t="s">
        <v>9</v>
      </c>
      <c r="Q5" s="21" t="s">
        <v>10</v>
      </c>
      <c r="R5" s="21" t="s">
        <v>11</v>
      </c>
      <c r="S5" s="22" t="s">
        <v>12</v>
      </c>
      <c r="T5" s="21" t="s">
        <v>9</v>
      </c>
      <c r="U5" s="21" t="s">
        <v>10</v>
      </c>
      <c r="V5" s="21" t="s">
        <v>11</v>
      </c>
      <c r="W5" s="22" t="s">
        <v>12</v>
      </c>
      <c r="X5" s="20" t="s">
        <v>9</v>
      </c>
      <c r="Y5" s="21" t="s">
        <v>10</v>
      </c>
      <c r="Z5" s="21" t="s">
        <v>11</v>
      </c>
      <c r="AA5" s="21" t="s">
        <v>12</v>
      </c>
      <c r="AB5" s="20" t="s">
        <v>9</v>
      </c>
      <c r="AC5" s="21" t="s">
        <v>10</v>
      </c>
      <c r="AD5" s="21" t="s">
        <v>11</v>
      </c>
      <c r="AE5" s="22" t="s">
        <v>12</v>
      </c>
      <c r="AF5" s="21" t="s">
        <v>9</v>
      </c>
      <c r="AG5" s="22"/>
    </row>
    <row r="6" spans="1:33" s="1" customFormat="1" ht="10.5" customHeight="1" x14ac:dyDescent="0.2">
      <c r="B6" s="23" t="s">
        <v>13</v>
      </c>
      <c r="C6" s="24"/>
      <c r="D6" s="25"/>
      <c r="E6" s="26"/>
      <c r="F6" s="26"/>
      <c r="G6" s="27"/>
      <c r="H6" s="28"/>
      <c r="I6" s="28"/>
      <c r="J6" s="28"/>
      <c r="K6" s="29"/>
      <c r="L6" s="28"/>
      <c r="M6" s="28"/>
      <c r="N6" s="28"/>
      <c r="O6" s="29"/>
      <c r="P6" s="30"/>
      <c r="Q6" s="28"/>
      <c r="R6" s="28"/>
      <c r="S6" s="29"/>
      <c r="T6" s="28"/>
      <c r="U6" s="28"/>
      <c r="V6" s="28"/>
      <c r="W6" s="29"/>
      <c r="X6" s="30"/>
      <c r="Y6" s="28"/>
      <c r="Z6" s="28"/>
      <c r="AA6" s="28"/>
      <c r="AB6" s="30"/>
      <c r="AC6" s="28"/>
      <c r="AD6" s="28"/>
      <c r="AE6" s="29"/>
      <c r="AF6" s="28"/>
      <c r="AG6" s="29"/>
    </row>
    <row r="7" spans="1:33" s="1" customFormat="1" ht="10.5" customHeight="1" x14ac:dyDescent="0.2">
      <c r="B7" s="31" t="s">
        <v>14</v>
      </c>
      <c r="C7" s="32">
        <v>4104.5199999999995</v>
      </c>
      <c r="D7" s="32">
        <v>1873.7263499999999</v>
      </c>
      <c r="E7" s="32">
        <v>4525.8669999999993</v>
      </c>
      <c r="F7" s="32">
        <v>2257.7720000000004</v>
      </c>
      <c r="G7" s="32">
        <v>21.18</v>
      </c>
      <c r="H7" s="33">
        <v>796.74079999999992</v>
      </c>
      <c r="I7" s="33">
        <v>995.93499999999995</v>
      </c>
      <c r="J7" s="33">
        <v>1355.614</v>
      </c>
      <c r="K7" s="34">
        <v>1091.4290000000001</v>
      </c>
      <c r="L7" s="33">
        <v>960.25</v>
      </c>
      <c r="M7" s="33">
        <v>697.22699999999998</v>
      </c>
      <c r="N7" s="33">
        <v>122.833</v>
      </c>
      <c r="O7" s="34">
        <v>289.76240000000001</v>
      </c>
      <c r="P7" s="35">
        <v>394.46994999999998</v>
      </c>
      <c r="Q7" s="33">
        <v>1066.6610000000001</v>
      </c>
      <c r="R7" s="33">
        <v>1892.3019999999999</v>
      </c>
      <c r="S7" s="34">
        <v>1286.838</v>
      </c>
      <c r="T7" s="33">
        <v>979.17700000000002</v>
      </c>
      <c r="U7" s="33">
        <v>367.54999999999995</v>
      </c>
      <c r="V7" s="33">
        <v>774.36400000000003</v>
      </c>
      <c r="W7" s="34">
        <v>880.63</v>
      </c>
      <c r="X7" s="35">
        <v>531.97700000000009</v>
      </c>
      <c r="Y7" s="33">
        <v>70.801000000000002</v>
      </c>
      <c r="Z7" s="33">
        <v>8.6057999999999986</v>
      </c>
      <c r="AA7" s="33">
        <v>6.6351999999999993</v>
      </c>
      <c r="AB7" s="35">
        <v>2.6819999999999999</v>
      </c>
      <c r="AC7" s="33">
        <v>3.2569999999999997</v>
      </c>
      <c r="AD7" s="33">
        <v>71.701999999999998</v>
      </c>
      <c r="AE7" s="34">
        <v>3.5027699999999999</v>
      </c>
      <c r="AF7" s="33">
        <v>2.1070000000000002</v>
      </c>
      <c r="AG7" s="34"/>
    </row>
    <row r="8" spans="1:33" s="1" customFormat="1" ht="10.5" customHeight="1" x14ac:dyDescent="0.2">
      <c r="B8" s="31" t="s">
        <v>15</v>
      </c>
      <c r="C8" s="32">
        <v>29083.149189999996</v>
      </c>
      <c r="D8" s="32">
        <v>11363.93174</v>
      </c>
      <c r="E8" s="32">
        <v>23786.589</v>
      </c>
      <c r="F8" s="32">
        <v>15048.598050000002</v>
      </c>
      <c r="G8" s="32">
        <v>40.954599999999999</v>
      </c>
      <c r="H8" s="33">
        <v>6499.9057838884373</v>
      </c>
      <c r="I8" s="33">
        <v>7266.4979999999996</v>
      </c>
      <c r="J8" s="33">
        <v>10330.433079999999</v>
      </c>
      <c r="K8" s="34">
        <v>8114.4349999999995</v>
      </c>
      <c r="L8" s="33">
        <v>6446.6239999999998</v>
      </c>
      <c r="M8" s="33">
        <v>4191.6571100000001</v>
      </c>
      <c r="N8" s="33">
        <v>943.61699999999996</v>
      </c>
      <c r="O8" s="34">
        <v>2139.6973800000001</v>
      </c>
      <c r="P8" s="35">
        <v>1687.6313600000001</v>
      </c>
      <c r="Q8" s="33">
        <v>6592.9860000000008</v>
      </c>
      <c r="R8" s="33">
        <v>7956.0189999999993</v>
      </c>
      <c r="S8" s="34">
        <v>8342.0310000000009</v>
      </c>
      <c r="T8" s="33">
        <v>4727.7969999999996</v>
      </c>
      <c r="U8" s="33">
        <v>2760.7420000000002</v>
      </c>
      <c r="V8" s="33">
        <v>5945.4140000000007</v>
      </c>
      <c r="W8" s="34">
        <v>5688.5060000000003</v>
      </c>
      <c r="X8" s="35">
        <v>3025.39005</v>
      </c>
      <c r="Y8" s="33">
        <v>389.28800000000001</v>
      </c>
      <c r="Z8" s="33">
        <v>13.405100000000001</v>
      </c>
      <c r="AA8" s="33">
        <v>12.307100000000002</v>
      </c>
      <c r="AB8" s="35">
        <v>8.2314000000000007</v>
      </c>
      <c r="AC8" s="33">
        <v>7.0109999999999992</v>
      </c>
      <c r="AD8" s="33">
        <v>393.68568000000005</v>
      </c>
      <c r="AE8" s="34">
        <v>8.6003000000000007</v>
      </c>
      <c r="AF8" s="33">
        <v>3.6118999999999999</v>
      </c>
      <c r="AG8" s="34"/>
    </row>
    <row r="9" spans="1:33" s="1" customFormat="1" ht="10.5" customHeight="1" x14ac:dyDescent="0.2">
      <c r="B9" s="31" t="s">
        <v>16</v>
      </c>
      <c r="C9" s="36">
        <v>7034.2166666666672</v>
      </c>
      <c r="D9" s="32">
        <v>6716.7583333333323</v>
      </c>
      <c r="E9" s="32">
        <v>6420.7941666666666</v>
      </c>
      <c r="F9" s="32">
        <v>5851.4158333333335</v>
      </c>
      <c r="G9" s="32">
        <v>2158.5550000000003</v>
      </c>
      <c r="H9" s="37">
        <v>8218.19</v>
      </c>
      <c r="I9" s="37">
        <v>7301.22</v>
      </c>
      <c r="J9" s="37">
        <v>7695.97</v>
      </c>
      <c r="K9" s="38">
        <v>7408.2366666666667</v>
      </c>
      <c r="L9" s="37">
        <v>6771.8500000000013</v>
      </c>
      <c r="M9" s="37">
        <v>6260.81</v>
      </c>
      <c r="N9" s="37">
        <v>7677.2666666666664</v>
      </c>
      <c r="O9" s="38">
        <v>7642.4833333333336</v>
      </c>
      <c r="P9" s="39">
        <v>5401.5233333333335</v>
      </c>
      <c r="Q9" s="37">
        <v>6145.7599999999993</v>
      </c>
      <c r="R9" s="37">
        <v>4209.0666666666666</v>
      </c>
      <c r="S9" s="38">
        <v>7844.4033333333327</v>
      </c>
      <c r="T9" s="37">
        <v>6057.1433333333334</v>
      </c>
      <c r="U9" s="37">
        <v>7572.5633333333344</v>
      </c>
      <c r="V9" s="37">
        <v>7677.19</v>
      </c>
      <c r="W9" s="38">
        <v>6510.829999999999</v>
      </c>
      <c r="X9" s="39">
        <v>5210.836666666667</v>
      </c>
      <c r="Y9" s="37">
        <v>4006.8066666666668</v>
      </c>
      <c r="Z9" s="37">
        <v>1557.68</v>
      </c>
      <c r="AA9" s="37">
        <v>1854.82</v>
      </c>
      <c r="AB9" s="39">
        <v>3069.13</v>
      </c>
      <c r="AC9" s="37">
        <v>2152.59</v>
      </c>
      <c r="AD9" s="37">
        <v>5490.58</v>
      </c>
      <c r="AE9" s="38">
        <v>5566.8899999999994</v>
      </c>
      <c r="AF9" s="37">
        <v>5388.89</v>
      </c>
      <c r="AG9" s="38"/>
    </row>
    <row r="10" spans="1:33" s="46" customFormat="1" ht="10.5" hidden="1" customHeight="1" x14ac:dyDescent="0.2">
      <c r="A10" s="40"/>
      <c r="B10" s="41" t="s">
        <v>17</v>
      </c>
      <c r="C10" s="42"/>
      <c r="D10" s="42"/>
      <c r="E10" s="42"/>
      <c r="F10" s="42"/>
      <c r="G10" s="42"/>
      <c r="H10" s="43"/>
      <c r="I10" s="43"/>
      <c r="J10" s="43"/>
      <c r="K10" s="44"/>
      <c r="L10" s="43"/>
      <c r="M10" s="43"/>
      <c r="N10" s="43"/>
      <c r="O10" s="44"/>
      <c r="P10" s="45"/>
      <c r="Q10" s="43"/>
      <c r="R10" s="43"/>
      <c r="S10" s="44"/>
      <c r="T10" s="43"/>
      <c r="U10" s="43"/>
      <c r="V10" s="43"/>
      <c r="W10" s="44"/>
      <c r="X10" s="45"/>
      <c r="Y10" s="43"/>
      <c r="Z10" s="43"/>
      <c r="AA10" s="43"/>
      <c r="AB10" s="45"/>
      <c r="AC10" s="43"/>
      <c r="AD10" s="43"/>
      <c r="AE10" s="44"/>
      <c r="AF10" s="43"/>
      <c r="AG10" s="44"/>
    </row>
    <row r="11" spans="1:33" s="46" customFormat="1" ht="10.5" hidden="1" customHeight="1" x14ac:dyDescent="0.2">
      <c r="A11" s="40"/>
      <c r="B11" s="47" t="s">
        <v>14</v>
      </c>
      <c r="C11" s="42">
        <v>3184.3960000000002</v>
      </c>
      <c r="D11" s="42">
        <v>1613.7123499999998</v>
      </c>
      <c r="E11" s="42">
        <v>3680.8789999999995</v>
      </c>
      <c r="F11" s="42">
        <v>3681.8789999999999</v>
      </c>
      <c r="G11" s="42"/>
      <c r="H11" s="43">
        <v>606.55999999999995</v>
      </c>
      <c r="I11" s="43">
        <v>824.42900000000009</v>
      </c>
      <c r="J11" s="43">
        <v>1153.9000000000001</v>
      </c>
      <c r="K11" s="44">
        <v>893.92200000000003</v>
      </c>
      <c r="L11" s="43">
        <v>683.31</v>
      </c>
      <c r="M11" s="43">
        <v>453.26400000000001</v>
      </c>
      <c r="N11" s="43">
        <v>98.580000000000013</v>
      </c>
      <c r="O11" s="44">
        <v>265.66339999999997</v>
      </c>
      <c r="P11" s="45">
        <v>394.46994999999998</v>
      </c>
      <c r="Q11" s="43">
        <v>854.99900000000002</v>
      </c>
      <c r="R11" s="43">
        <v>1627.7449999999999</v>
      </c>
      <c r="S11" s="44">
        <v>1206.365</v>
      </c>
      <c r="T11" s="43">
        <v>550.24699999999996</v>
      </c>
      <c r="U11" s="43">
        <v>296.52199999999999</v>
      </c>
      <c r="V11" s="43">
        <v>701.98599999999999</v>
      </c>
      <c r="W11" s="44">
        <v>574.23700000000008</v>
      </c>
      <c r="X11" s="45">
        <v>337.935</v>
      </c>
      <c r="Y11" s="43">
        <v>25.923999999999999</v>
      </c>
      <c r="Z11" s="43">
        <v>26.923999999999999</v>
      </c>
      <c r="AA11" s="43">
        <v>27.923999999999999</v>
      </c>
      <c r="AB11" s="45">
        <v>337.935</v>
      </c>
      <c r="AC11" s="43">
        <v>25.923999999999999</v>
      </c>
      <c r="AD11" s="43">
        <v>26.923999999999999</v>
      </c>
      <c r="AE11" s="44">
        <v>3.5027699999999999</v>
      </c>
      <c r="AF11" s="43">
        <v>2.085</v>
      </c>
      <c r="AG11" s="44"/>
    </row>
    <row r="12" spans="1:33" s="46" customFormat="1" ht="10.5" hidden="1" customHeight="1" x14ac:dyDescent="0.2">
      <c r="A12" s="40"/>
      <c r="B12" s="47" t="s">
        <v>15</v>
      </c>
      <c r="C12" s="42">
        <v>23423.272649999999</v>
      </c>
      <c r="D12" s="42">
        <v>9971.1006999999991</v>
      </c>
      <c r="E12" s="42">
        <v>22026.338</v>
      </c>
      <c r="F12" s="42">
        <v>22027.338</v>
      </c>
      <c r="G12" s="42"/>
      <c r="H12" s="43">
        <v>5354.9214850979833</v>
      </c>
      <c r="I12" s="43">
        <v>5872.6260000000002</v>
      </c>
      <c r="J12" s="43">
        <v>8900.0580000000009</v>
      </c>
      <c r="K12" s="44">
        <v>6799.9589999999998</v>
      </c>
      <c r="L12" s="43">
        <v>4713.0010000000002</v>
      </c>
      <c r="M12" s="43">
        <v>3010.2546499999999</v>
      </c>
      <c r="N12" s="43">
        <v>771.46100000000001</v>
      </c>
      <c r="O12" s="44">
        <v>1996.6113399999999</v>
      </c>
      <c r="P12" s="45">
        <v>1687.6313600000001</v>
      </c>
      <c r="Q12" s="43">
        <v>5515.3969999999999</v>
      </c>
      <c r="R12" s="43">
        <v>7142.1450000000004</v>
      </c>
      <c r="S12" s="44">
        <v>7987.8919999999998</v>
      </c>
      <c r="T12" s="43">
        <v>4489.2800000000007</v>
      </c>
      <c r="U12" s="43">
        <v>2407.0209999999997</v>
      </c>
      <c r="V12" s="43">
        <v>5617.9380000000001</v>
      </c>
      <c r="W12" s="44">
        <v>4072.9989999999998</v>
      </c>
      <c r="X12" s="45">
        <v>2240.1410000000001</v>
      </c>
      <c r="Y12" s="43">
        <v>205.37899999999999</v>
      </c>
      <c r="Z12" s="43">
        <v>206.37899999999999</v>
      </c>
      <c r="AA12" s="43">
        <v>207.37899999999999</v>
      </c>
      <c r="AB12" s="45">
        <v>2240.1410000000001</v>
      </c>
      <c r="AC12" s="43">
        <v>205.37899999999999</v>
      </c>
      <c r="AD12" s="43">
        <v>206.37899999999999</v>
      </c>
      <c r="AE12" s="44">
        <v>8.6003000000000007</v>
      </c>
      <c r="AF12" s="43">
        <v>3.3618999999999999</v>
      </c>
      <c r="AG12" s="44"/>
    </row>
    <row r="13" spans="1:33" s="46" customFormat="1" ht="10.5" hidden="1" customHeight="1" x14ac:dyDescent="0.2">
      <c r="A13" s="40"/>
      <c r="B13" s="47" t="s">
        <v>16</v>
      </c>
      <c r="C13" s="48">
        <v>7209.9075000000012</v>
      </c>
      <c r="D13" s="42">
        <v>6832.9124999999995</v>
      </c>
      <c r="E13" s="42">
        <v>7191.0424999999996</v>
      </c>
      <c r="F13" s="42">
        <v>7192.0424999999996</v>
      </c>
      <c r="G13" s="42"/>
      <c r="H13" s="49">
        <v>8814.64</v>
      </c>
      <c r="I13" s="49">
        <v>7127.083333333333</v>
      </c>
      <c r="J13" s="49">
        <v>7837.920000000001</v>
      </c>
      <c r="K13" s="50">
        <v>7522.873333333333</v>
      </c>
      <c r="L13" s="49">
        <v>6888.003333333334</v>
      </c>
      <c r="M13" s="49">
        <v>6590.833333333333</v>
      </c>
      <c r="N13" s="49">
        <v>7769.3866666666663</v>
      </c>
      <c r="O13" s="50">
        <v>7676.9866666666667</v>
      </c>
      <c r="P13" s="51">
        <v>5401.5233333333335</v>
      </c>
      <c r="Q13" s="49">
        <v>6483.7533333333331</v>
      </c>
      <c r="R13" s="49">
        <v>4418.6099999999997</v>
      </c>
      <c r="S13" s="50">
        <v>8179.6166666666659</v>
      </c>
      <c r="T13" s="49">
        <v>8118.869999999999</v>
      </c>
      <c r="U13" s="49">
        <v>8047.0733333333337</v>
      </c>
      <c r="V13" s="49">
        <v>8021.5199999999995</v>
      </c>
      <c r="W13" s="50">
        <v>6994.3463732518758</v>
      </c>
      <c r="X13" s="51">
        <v>4408.5013926112333</v>
      </c>
      <c r="Y13" s="49">
        <v>2640.7833153319957</v>
      </c>
      <c r="Z13" s="49">
        <v>2641.7833153319998</v>
      </c>
      <c r="AA13" s="49">
        <v>2642.7833153319998</v>
      </c>
      <c r="AB13" s="51">
        <v>4408.5013926112333</v>
      </c>
      <c r="AC13" s="49">
        <v>2640.7833153319957</v>
      </c>
      <c r="AD13" s="49">
        <v>2641.7833153319998</v>
      </c>
      <c r="AE13" s="50">
        <v>5566.8899999999994</v>
      </c>
      <c r="AF13" s="49">
        <v>5049.79</v>
      </c>
      <c r="AG13" s="50"/>
    </row>
    <row r="14" spans="1:33" s="46" customFormat="1" ht="10.5" hidden="1" customHeight="1" x14ac:dyDescent="0.2">
      <c r="A14" s="40"/>
      <c r="B14" s="41" t="s">
        <v>18</v>
      </c>
      <c r="C14" s="42"/>
      <c r="D14" s="42"/>
      <c r="E14" s="42"/>
      <c r="F14" s="42"/>
      <c r="G14" s="42"/>
      <c r="H14" s="43"/>
      <c r="I14" s="43"/>
      <c r="J14" s="43"/>
      <c r="K14" s="44"/>
      <c r="L14" s="43"/>
      <c r="M14" s="43"/>
      <c r="N14" s="43"/>
      <c r="O14" s="44"/>
      <c r="P14" s="45"/>
      <c r="Q14" s="43"/>
      <c r="R14" s="43"/>
      <c r="S14" s="44"/>
      <c r="T14" s="43"/>
      <c r="U14" s="43"/>
      <c r="V14" s="43"/>
      <c r="W14" s="44"/>
      <c r="X14" s="45"/>
      <c r="Y14" s="43"/>
      <c r="Z14" s="43"/>
      <c r="AA14" s="43"/>
      <c r="AB14" s="45"/>
      <c r="AC14" s="43"/>
      <c r="AD14" s="43"/>
      <c r="AE14" s="44"/>
      <c r="AF14" s="43"/>
      <c r="AG14" s="44"/>
    </row>
    <row r="15" spans="1:33" s="46" customFormat="1" ht="10.5" hidden="1" customHeight="1" x14ac:dyDescent="0.2">
      <c r="A15" s="40"/>
      <c r="B15" s="47" t="s">
        <v>14</v>
      </c>
      <c r="C15" s="42">
        <v>920.12400000000002</v>
      </c>
      <c r="D15" s="42">
        <v>260.01400000000001</v>
      </c>
      <c r="E15" s="42">
        <v>844.98800000000006</v>
      </c>
      <c r="F15" s="42">
        <v>845.98800000000006</v>
      </c>
      <c r="G15" s="42"/>
      <c r="H15" s="43">
        <v>190.1808</v>
      </c>
      <c r="I15" s="43">
        <v>171.506</v>
      </c>
      <c r="J15" s="43">
        <v>201.714</v>
      </c>
      <c r="K15" s="44">
        <v>197.50700000000001</v>
      </c>
      <c r="L15" s="43">
        <v>276.94</v>
      </c>
      <c r="M15" s="43">
        <v>243.96299999999999</v>
      </c>
      <c r="N15" s="43">
        <v>24.253</v>
      </c>
      <c r="O15" s="44">
        <v>24.099</v>
      </c>
      <c r="P15" s="45">
        <v>0</v>
      </c>
      <c r="Q15" s="43">
        <v>211.66200000000001</v>
      </c>
      <c r="R15" s="43">
        <v>264.55700000000002</v>
      </c>
      <c r="S15" s="44">
        <v>80.472999999999999</v>
      </c>
      <c r="T15" s="43">
        <v>428.93</v>
      </c>
      <c r="U15" s="43">
        <v>71.027999999999992</v>
      </c>
      <c r="V15" s="43">
        <v>72.378</v>
      </c>
      <c r="W15" s="44">
        <v>306.39300000000003</v>
      </c>
      <c r="X15" s="45">
        <v>194.042</v>
      </c>
      <c r="Y15" s="43">
        <v>44.877000000000002</v>
      </c>
      <c r="Z15" s="43">
        <v>45.877000000000002</v>
      </c>
      <c r="AA15" s="43">
        <v>46.877000000000002</v>
      </c>
      <c r="AB15" s="45">
        <v>194.042</v>
      </c>
      <c r="AC15" s="43">
        <v>44.877000000000002</v>
      </c>
      <c r="AD15" s="43">
        <v>45.877000000000002</v>
      </c>
      <c r="AE15" s="44">
        <v>0</v>
      </c>
      <c r="AF15" s="43">
        <v>2.1999999999999999E-2</v>
      </c>
      <c r="AG15" s="44"/>
    </row>
    <row r="16" spans="1:33" s="46" customFormat="1" ht="10.5" hidden="1" customHeight="1" x14ac:dyDescent="0.2">
      <c r="A16" s="40"/>
      <c r="B16" s="47" t="s">
        <v>15</v>
      </c>
      <c r="C16" s="42">
        <v>5659.8765400000002</v>
      </c>
      <c r="D16" s="42">
        <v>1392.83104</v>
      </c>
      <c r="E16" s="42">
        <v>1760.2510000000002</v>
      </c>
      <c r="F16" s="42">
        <v>1761.251</v>
      </c>
      <c r="G16" s="42"/>
      <c r="H16" s="43">
        <v>1144.984298790454</v>
      </c>
      <c r="I16" s="43">
        <v>1393.8719999999998</v>
      </c>
      <c r="J16" s="43">
        <v>1430.3750799999998</v>
      </c>
      <c r="K16" s="44">
        <v>1314.4760000000001</v>
      </c>
      <c r="L16" s="43">
        <v>1733.623</v>
      </c>
      <c r="M16" s="43">
        <v>1181.40246</v>
      </c>
      <c r="N16" s="43">
        <v>172.15600000000001</v>
      </c>
      <c r="O16" s="44">
        <v>143.08604</v>
      </c>
      <c r="P16" s="45">
        <v>0</v>
      </c>
      <c r="Q16" s="43">
        <v>1077.5889999999999</v>
      </c>
      <c r="R16" s="43">
        <v>813.87400000000002</v>
      </c>
      <c r="S16" s="44">
        <v>354.13900000000001</v>
      </c>
      <c r="T16" s="43">
        <v>238.517</v>
      </c>
      <c r="U16" s="43">
        <v>353.721</v>
      </c>
      <c r="V16" s="43">
        <v>327.476</v>
      </c>
      <c r="W16" s="44">
        <v>1615.5070000000001</v>
      </c>
      <c r="X16" s="45">
        <v>785.2490499999999</v>
      </c>
      <c r="Y16" s="43">
        <v>183.90899999999999</v>
      </c>
      <c r="Z16" s="43">
        <v>184.90899999999999</v>
      </c>
      <c r="AA16" s="43">
        <v>185.90899999999999</v>
      </c>
      <c r="AB16" s="45">
        <v>785.2490499999999</v>
      </c>
      <c r="AC16" s="43">
        <v>183.90899999999999</v>
      </c>
      <c r="AD16" s="43">
        <v>184.90899999999999</v>
      </c>
      <c r="AE16" s="44">
        <v>0</v>
      </c>
      <c r="AF16" s="43">
        <v>0.25</v>
      </c>
      <c r="AG16" s="44"/>
    </row>
    <row r="17" spans="1:33" s="46" customFormat="1" ht="10.5" hidden="1" customHeight="1" x14ac:dyDescent="0.2">
      <c r="A17" s="40"/>
      <c r="B17" s="47" t="s">
        <v>16</v>
      </c>
      <c r="C17" s="48">
        <v>5221.6808333333329</v>
      </c>
      <c r="D17" s="42">
        <v>2173.6150000000002</v>
      </c>
      <c r="E17" s="42">
        <v>4691.2883333333339</v>
      </c>
      <c r="F17" s="42">
        <v>4692.2883333333302</v>
      </c>
      <c r="G17" s="42"/>
      <c r="H17" s="49">
        <v>6391.6533333333327</v>
      </c>
      <c r="I17" s="49">
        <v>8110.4866666666667</v>
      </c>
      <c r="J17" s="49">
        <v>6259.8666666666659</v>
      </c>
      <c r="K17" s="50">
        <v>6966.7300000000005</v>
      </c>
      <c r="L17" s="49">
        <v>4166.1566666666668</v>
      </c>
      <c r="M17" s="43">
        <v>3493.97</v>
      </c>
      <c r="N17" s="43">
        <v>2366.1133333333332</v>
      </c>
      <c r="O17" s="44">
        <v>1979.1433333333334</v>
      </c>
      <c r="P17" s="45">
        <v>0</v>
      </c>
      <c r="Q17" s="43">
        <v>4349.2033333333338</v>
      </c>
      <c r="R17" s="43">
        <v>3561.8766666666666</v>
      </c>
      <c r="S17" s="44">
        <v>8702.4933333333338</v>
      </c>
      <c r="T17" s="43">
        <v>3225.3933333333334</v>
      </c>
      <c r="U17" s="43">
        <v>3275.3899999999994</v>
      </c>
      <c r="V17" s="43">
        <v>6342.1333333333341</v>
      </c>
      <c r="W17" s="44">
        <v>5604.55</v>
      </c>
      <c r="X17" s="45">
        <v>4072.6166666666668</v>
      </c>
      <c r="Y17" s="43">
        <v>1366.0233333333333</v>
      </c>
      <c r="Z17" s="43">
        <v>1367.0233333333299</v>
      </c>
      <c r="AA17" s="43">
        <v>1368.0233333333299</v>
      </c>
      <c r="AB17" s="45">
        <v>4072.6166666666668</v>
      </c>
      <c r="AC17" s="43">
        <v>1366.0233333333333</v>
      </c>
      <c r="AD17" s="43">
        <v>1367.0233333333299</v>
      </c>
      <c r="AE17" s="44">
        <v>0</v>
      </c>
      <c r="AF17" s="43">
        <v>11363.64</v>
      </c>
      <c r="AG17" s="44"/>
    </row>
    <row r="18" spans="1:33" s="1" customFormat="1" ht="10.5" customHeight="1" x14ac:dyDescent="0.2">
      <c r="B18" s="23" t="s">
        <v>19</v>
      </c>
      <c r="C18" s="32"/>
      <c r="D18" s="32"/>
      <c r="E18" s="32"/>
      <c r="F18" s="32"/>
      <c r="G18" s="32"/>
      <c r="H18" s="33"/>
      <c r="I18" s="33"/>
      <c r="J18" s="33"/>
      <c r="K18" s="34"/>
      <c r="L18" s="33"/>
      <c r="M18" s="33"/>
      <c r="N18" s="33"/>
      <c r="O18" s="34"/>
      <c r="P18" s="35"/>
      <c r="Q18" s="33"/>
      <c r="R18" s="33"/>
      <c r="S18" s="34"/>
      <c r="T18" s="33"/>
      <c r="U18" s="33"/>
      <c r="V18" s="33"/>
      <c r="W18" s="34"/>
      <c r="X18" s="35"/>
      <c r="Y18" s="33"/>
      <c r="Z18" s="33"/>
      <c r="AA18" s="33"/>
      <c r="AB18" s="35"/>
      <c r="AC18" s="33"/>
      <c r="AD18" s="33"/>
      <c r="AE18" s="34"/>
      <c r="AF18" s="33"/>
      <c r="AG18" s="34"/>
    </row>
    <row r="19" spans="1:33" s="1" customFormat="1" ht="10.5" customHeight="1" x14ac:dyDescent="0.2">
      <c r="B19" s="31" t="s">
        <v>20</v>
      </c>
      <c r="C19" s="32">
        <v>462743</v>
      </c>
      <c r="D19" s="32">
        <v>1797340.7999999998</v>
      </c>
      <c r="E19" s="32">
        <v>1432799</v>
      </c>
      <c r="F19" s="32">
        <v>867920</v>
      </c>
      <c r="G19" s="32">
        <v>854283</v>
      </c>
      <c r="H19" s="33">
        <v>108228.31299999999</v>
      </c>
      <c r="I19" s="33">
        <v>85000.312999999995</v>
      </c>
      <c r="J19" s="33">
        <v>573</v>
      </c>
      <c r="K19" s="34">
        <v>220890</v>
      </c>
      <c r="L19" s="33">
        <v>234319</v>
      </c>
      <c r="M19" s="33">
        <v>6961</v>
      </c>
      <c r="N19" s="33">
        <v>319501</v>
      </c>
      <c r="O19" s="34">
        <v>465583.4</v>
      </c>
      <c r="P19" s="35">
        <v>808240.4</v>
      </c>
      <c r="Q19" s="33">
        <v>204016</v>
      </c>
      <c r="R19" s="33">
        <v>510001</v>
      </c>
      <c r="S19" s="34">
        <v>211871</v>
      </c>
      <c r="T19" s="33">
        <v>465647</v>
      </c>
      <c r="U19" s="33">
        <v>245280</v>
      </c>
      <c r="V19" s="33">
        <v>296560</v>
      </c>
      <c r="W19" s="34">
        <v>148100</v>
      </c>
      <c r="X19" s="35">
        <v>232680</v>
      </c>
      <c r="Y19" s="33">
        <v>190580</v>
      </c>
      <c r="Z19" s="33">
        <v>276210</v>
      </c>
      <c r="AA19" s="33">
        <v>322352</v>
      </c>
      <c r="AB19" s="35">
        <v>85720</v>
      </c>
      <c r="AC19" s="33">
        <v>170001</v>
      </c>
      <c r="AD19" s="33">
        <v>119</v>
      </c>
      <c r="AE19" s="34">
        <v>102200</v>
      </c>
      <c r="AF19" s="33">
        <v>211550</v>
      </c>
      <c r="AG19" s="34"/>
    </row>
    <row r="20" spans="1:33" s="1" customFormat="1" ht="10.5" customHeight="1" x14ac:dyDescent="0.2">
      <c r="B20" s="31" t="s">
        <v>15</v>
      </c>
      <c r="C20" s="32">
        <v>6485.4560500000007</v>
      </c>
      <c r="D20" s="32">
        <v>16555.670179999997</v>
      </c>
      <c r="E20" s="32">
        <v>13093.81415</v>
      </c>
      <c r="F20" s="32">
        <v>8341.596739999999</v>
      </c>
      <c r="G20" s="32">
        <v>8784.7762199999997</v>
      </c>
      <c r="H20" s="33">
        <v>1181.2619999999999</v>
      </c>
      <c r="I20" s="33">
        <v>2689.3638300000002</v>
      </c>
      <c r="J20" s="33">
        <v>2073.1898999999999</v>
      </c>
      <c r="K20" s="34">
        <v>1756.9764</v>
      </c>
      <c r="L20" s="33">
        <v>1778.2988700000001</v>
      </c>
      <c r="M20" s="33">
        <v>876.99088000000006</v>
      </c>
      <c r="N20" s="33">
        <v>3059.94497</v>
      </c>
      <c r="O20" s="34">
        <v>3878.3362800000004</v>
      </c>
      <c r="P20" s="35">
        <v>7530.74802</v>
      </c>
      <c r="Q20" s="33">
        <v>2086.6409099999996</v>
      </c>
      <c r="R20" s="33">
        <v>5312.7241100000001</v>
      </c>
      <c r="S20" s="34">
        <v>1739.97945</v>
      </c>
      <c r="T20" s="33">
        <v>3883.9420199999995</v>
      </c>
      <c r="U20" s="33">
        <v>2157.1685699999998</v>
      </c>
      <c r="V20" s="33">
        <v>2754.14608</v>
      </c>
      <c r="W20" s="34">
        <v>1482.9993899999999</v>
      </c>
      <c r="X20" s="35">
        <v>2210.5412099999999</v>
      </c>
      <c r="Y20" s="33">
        <v>1893.9100599999999</v>
      </c>
      <c r="Z20" s="33">
        <v>2726.7614000000003</v>
      </c>
      <c r="AA20" s="33">
        <v>2820.7885299999998</v>
      </c>
      <c r="AB20" s="35">
        <v>1084.52233</v>
      </c>
      <c r="AC20" s="33">
        <v>2152.7039600000003</v>
      </c>
      <c r="AD20" s="33">
        <v>736.71193999999991</v>
      </c>
      <c r="AE20" s="34">
        <v>442.41093999999998</v>
      </c>
      <c r="AF20" s="33">
        <v>2026.4531400000001</v>
      </c>
      <c r="AG20" s="34"/>
    </row>
    <row r="21" spans="1:33" s="1" customFormat="1" ht="10.5" customHeight="1" x14ac:dyDescent="0.2">
      <c r="B21" s="31" t="s">
        <v>21</v>
      </c>
      <c r="C21" s="32">
        <v>12.427515043019623</v>
      </c>
      <c r="D21" s="32">
        <v>9.3562794686663349</v>
      </c>
      <c r="E21" s="32">
        <v>17.627211926804105</v>
      </c>
      <c r="F21" s="32">
        <v>7.9753748525966852</v>
      </c>
      <c r="G21" s="32">
        <v>10.982499999999998</v>
      </c>
      <c r="H21" s="33">
        <v>15.384335251372393</v>
      </c>
      <c r="I21" s="33">
        <v>0</v>
      </c>
      <c r="J21" s="33">
        <v>0</v>
      </c>
      <c r="K21" s="34">
        <v>2.6513595002037209</v>
      </c>
      <c r="L21" s="33">
        <v>5.0632555729905055</v>
      </c>
      <c r="M21" s="33">
        <v>41.995445098884268</v>
      </c>
      <c r="N21" s="33">
        <v>12.124999269041018</v>
      </c>
      <c r="O21" s="34">
        <v>7.9272262758552614</v>
      </c>
      <c r="P21" s="33">
        <v>11.463606839557606</v>
      </c>
      <c r="Q21" s="33">
        <v>5.9092854902114551</v>
      </c>
      <c r="R21" s="33">
        <v>46.944580535947715</v>
      </c>
      <c r="S21" s="34">
        <v>5.4749762719406077</v>
      </c>
      <c r="T21" s="33">
        <v>8.2821495730706349</v>
      </c>
      <c r="U21" s="33">
        <v>9.8071413262574634</v>
      </c>
      <c r="V21" s="33">
        <v>9.1041457426729462</v>
      </c>
      <c r="W21" s="34">
        <v>6.6881990823576132</v>
      </c>
      <c r="X21" s="35">
        <v>9.4814094439627805</v>
      </c>
      <c r="Y21" s="33">
        <v>6.6277451413934019</v>
      </c>
      <c r="Z21" s="33">
        <v>9.8699999999999992</v>
      </c>
      <c r="AA21" s="33">
        <v>8.75</v>
      </c>
      <c r="AB21" s="35">
        <v>12.65</v>
      </c>
      <c r="AC21" s="33">
        <v>12.66</v>
      </c>
      <c r="AD21" s="33">
        <v>6190.86</v>
      </c>
      <c r="AE21" s="34">
        <v>4.7365778431372547</v>
      </c>
      <c r="AF21" s="33">
        <v>9.58</v>
      </c>
      <c r="AG21" s="34"/>
    </row>
    <row r="22" spans="1:33" s="1" customFormat="1" ht="10.5" customHeight="1" x14ac:dyDescent="0.2">
      <c r="B22" s="23" t="s">
        <v>22</v>
      </c>
      <c r="C22" s="32"/>
      <c r="D22" s="32"/>
      <c r="E22" s="32"/>
      <c r="F22" s="32"/>
      <c r="G22" s="32"/>
      <c r="H22" s="33"/>
      <c r="I22" s="33"/>
      <c r="J22" s="33"/>
      <c r="K22" s="34"/>
      <c r="L22" s="33"/>
      <c r="M22" s="33"/>
      <c r="N22" s="33"/>
      <c r="O22" s="34"/>
      <c r="P22" s="35"/>
      <c r="Q22" s="33"/>
      <c r="R22" s="33"/>
      <c r="S22" s="34"/>
      <c r="T22" s="33"/>
      <c r="U22" s="33"/>
      <c r="V22" s="33"/>
      <c r="W22" s="34"/>
      <c r="X22" s="35"/>
      <c r="Y22" s="33"/>
      <c r="Z22" s="33"/>
      <c r="AA22" s="33"/>
      <c r="AB22" s="35"/>
      <c r="AC22" s="33"/>
      <c r="AD22" s="33"/>
      <c r="AE22" s="34"/>
      <c r="AF22" s="33"/>
      <c r="AG22" s="34"/>
    </row>
    <row r="23" spans="1:33" s="1" customFormat="1" ht="10.5" customHeight="1" x14ac:dyDescent="0.2">
      <c r="B23" s="31" t="s">
        <v>14</v>
      </c>
      <c r="C23" s="32">
        <v>2176.0461099999998</v>
      </c>
      <c r="D23" s="32">
        <v>1143.68859</v>
      </c>
      <c r="E23" s="32">
        <v>1025.8697400000001</v>
      </c>
      <c r="F23" s="32">
        <v>962.56449999999995</v>
      </c>
      <c r="G23" s="32">
        <v>669.21559999999999</v>
      </c>
      <c r="H23" s="33">
        <v>382.80982000000006</v>
      </c>
      <c r="I23" s="33">
        <v>380.14435000000003</v>
      </c>
      <c r="J23" s="33">
        <v>575.78099999999995</v>
      </c>
      <c r="K23" s="34">
        <v>518.30471</v>
      </c>
      <c r="L23" s="33">
        <v>551.33299999999997</v>
      </c>
      <c r="M23" s="33">
        <v>530.62739999999997</v>
      </c>
      <c r="N23" s="33">
        <v>373.17499999999995</v>
      </c>
      <c r="O23" s="34">
        <v>220.12200000000001</v>
      </c>
      <c r="P23" s="35">
        <v>258.88599999999997</v>
      </c>
      <c r="Q23" s="33">
        <v>291.50558999999998</v>
      </c>
      <c r="R23" s="33">
        <v>192.66973999999999</v>
      </c>
      <c r="S23" s="34">
        <v>329.79830000000004</v>
      </c>
      <c r="T23" s="33">
        <v>284.66910000000001</v>
      </c>
      <c r="U23" s="33">
        <v>218.73259999999999</v>
      </c>
      <c r="V23" s="33">
        <v>207.25</v>
      </c>
      <c r="W23" s="34">
        <v>224.37700000000001</v>
      </c>
      <c r="X23" s="35">
        <v>242.64400000000001</v>
      </c>
      <c r="Y23" s="33">
        <v>288.29349999999999</v>
      </c>
      <c r="Z23" s="33">
        <v>180.5796</v>
      </c>
      <c r="AA23" s="33">
        <v>193.47099999999998</v>
      </c>
      <c r="AB23" s="35">
        <v>154.80700000000002</v>
      </c>
      <c r="AC23" s="33">
        <v>140.358</v>
      </c>
      <c r="AD23" s="33">
        <v>105.5</v>
      </c>
      <c r="AE23" s="34">
        <v>131.155</v>
      </c>
      <c r="AF23" s="33">
        <v>122.26600000000001</v>
      </c>
      <c r="AG23" s="34"/>
    </row>
    <row r="24" spans="1:33" s="1" customFormat="1" ht="10.5" customHeight="1" x14ac:dyDescent="0.2">
      <c r="B24" s="31" t="s">
        <v>15</v>
      </c>
      <c r="C24" s="32">
        <v>9720.7173600000006</v>
      </c>
      <c r="D24" s="32">
        <v>5106.1388200000001</v>
      </c>
      <c r="E24" s="32">
        <v>4623.2530899999992</v>
      </c>
      <c r="F24" s="32">
        <v>4522.9561400000002</v>
      </c>
      <c r="G24" s="32">
        <v>2336.2460299999998</v>
      </c>
      <c r="H24" s="33">
        <v>1405.2097800000001</v>
      </c>
      <c r="I24" s="33">
        <v>1333.4494400000001</v>
      </c>
      <c r="J24" s="33">
        <v>2684.5733399999999</v>
      </c>
      <c r="K24" s="34">
        <v>2532.3456900000001</v>
      </c>
      <c r="L24" s="33">
        <v>2087.8836000000001</v>
      </c>
      <c r="M24" s="33">
        <v>2415.9147300000004</v>
      </c>
      <c r="N24" s="33">
        <v>1337.87943</v>
      </c>
      <c r="O24" s="34">
        <v>1337.41553</v>
      </c>
      <c r="P24" s="35">
        <v>1231.6898799999999</v>
      </c>
      <c r="Q24" s="33">
        <v>1199.15398</v>
      </c>
      <c r="R24" s="33">
        <v>627.00824</v>
      </c>
      <c r="S24" s="34">
        <v>1455.6960999999999</v>
      </c>
      <c r="T24" s="33">
        <v>1380.21172</v>
      </c>
      <c r="U24" s="33">
        <v>1160.3370299999999</v>
      </c>
      <c r="V24" s="33">
        <v>1181.13399</v>
      </c>
      <c r="W24" s="34">
        <v>1299.81781</v>
      </c>
      <c r="X24" s="35">
        <v>990.23905000000002</v>
      </c>
      <c r="Y24" s="33">
        <v>1051.76529</v>
      </c>
      <c r="Z24" s="33">
        <v>648.27835000000005</v>
      </c>
      <c r="AA24" s="33">
        <v>730.53782000000001</v>
      </c>
      <c r="AB24" s="35">
        <v>608.26120000000003</v>
      </c>
      <c r="AC24" s="33">
        <v>349.16865999999993</v>
      </c>
      <c r="AD24" s="33">
        <v>197.87709000000001</v>
      </c>
      <c r="AE24" s="34">
        <v>372.51580000000001</v>
      </c>
      <c r="AF24" s="33">
        <v>536.42463999999995</v>
      </c>
      <c r="AG24" s="34"/>
    </row>
    <row r="25" spans="1:33" s="1" customFormat="1" ht="10.5" customHeight="1" x14ac:dyDescent="0.2">
      <c r="B25" s="31" t="s">
        <v>16</v>
      </c>
      <c r="C25" s="36">
        <v>10379.975833662491</v>
      </c>
      <c r="D25" s="32">
        <v>4949.3065942524445</v>
      </c>
      <c r="E25" s="32">
        <v>4463.0735323668823</v>
      </c>
      <c r="F25" s="32">
        <v>4816.0388859442637</v>
      </c>
      <c r="G25" s="32">
        <v>3445.7025000000003</v>
      </c>
      <c r="H25" s="37">
        <v>3642.6893578996855</v>
      </c>
      <c r="I25" s="37">
        <v>3669.9874779786951</v>
      </c>
      <c r="J25" s="37">
        <v>4663.0046282112608</v>
      </c>
      <c r="K25" s="38">
        <v>5028.0289488858916</v>
      </c>
      <c r="L25" s="37">
        <v>4024.4541575089693</v>
      </c>
      <c r="M25" s="37">
        <v>27804.415600043842</v>
      </c>
      <c r="N25" s="37">
        <v>3786.6981957205821</v>
      </c>
      <c r="O25" s="38">
        <v>6334.9609246419923</v>
      </c>
      <c r="P25" s="35">
        <v>4738.7960053572588</v>
      </c>
      <c r="Q25" s="33">
        <v>4936.7712512899434</v>
      </c>
      <c r="R25" s="33">
        <v>3267.5594429545781</v>
      </c>
      <c r="S25" s="34">
        <v>4436.1846698862964</v>
      </c>
      <c r="T25" s="33">
        <v>4837.4268325239964</v>
      </c>
      <c r="U25" s="33">
        <v>5311.1231841026602</v>
      </c>
      <c r="V25" s="33">
        <v>5843.390202469348</v>
      </c>
      <c r="W25" s="34">
        <v>6142.0417760086739</v>
      </c>
      <c r="X25" s="35">
        <v>3627.2541411570473</v>
      </c>
      <c r="Y25" s="33">
        <v>3651.4694241419857</v>
      </c>
      <c r="Z25" s="33">
        <v>3589.99</v>
      </c>
      <c r="AA25" s="33">
        <v>3775.96</v>
      </c>
      <c r="AB25" s="35">
        <v>3929.16</v>
      </c>
      <c r="AC25" s="33">
        <v>2487.6999999999998</v>
      </c>
      <c r="AD25" s="33">
        <v>1875.61</v>
      </c>
      <c r="AE25" s="34">
        <v>8865.9682886655974</v>
      </c>
      <c r="AF25" s="33">
        <v>11068.328065949758</v>
      </c>
      <c r="AG25" s="34"/>
    </row>
    <row r="26" spans="1:33" s="1" customFormat="1" ht="10.5" customHeight="1" x14ac:dyDescent="0.2">
      <c r="B26" s="23" t="s">
        <v>23</v>
      </c>
      <c r="C26" s="32"/>
      <c r="D26" s="32"/>
      <c r="E26" s="32"/>
      <c r="F26" s="32"/>
      <c r="G26" s="32"/>
      <c r="H26" s="33"/>
      <c r="I26" s="33"/>
      <c r="J26" s="33"/>
      <c r="K26" s="34"/>
      <c r="L26" s="33"/>
      <c r="M26" s="33"/>
      <c r="N26" s="33"/>
      <c r="O26" s="34"/>
      <c r="P26" s="35"/>
      <c r="Q26" s="33"/>
      <c r="R26" s="33"/>
      <c r="S26" s="34"/>
      <c r="T26" s="33"/>
      <c r="U26" s="33"/>
      <c r="V26" s="33"/>
      <c r="W26" s="34"/>
      <c r="X26" s="35"/>
      <c r="Y26" s="33"/>
      <c r="Z26" s="33"/>
      <c r="AA26" s="33"/>
      <c r="AB26" s="35"/>
      <c r="AC26" s="33"/>
      <c r="AD26" s="33"/>
      <c r="AE26" s="34"/>
      <c r="AF26" s="33"/>
      <c r="AG26" s="34"/>
    </row>
    <row r="27" spans="1:33" s="1" customFormat="1" ht="10.5" customHeight="1" x14ac:dyDescent="0.2">
      <c r="B27" s="31" t="s">
        <v>24</v>
      </c>
      <c r="C27" s="32">
        <v>37363.4</v>
      </c>
      <c r="D27" s="32">
        <v>190454.1</v>
      </c>
      <c r="E27" s="32">
        <v>83386.7</v>
      </c>
      <c r="F27" s="32">
        <v>105059.8</v>
      </c>
      <c r="G27" s="32">
        <v>92856</v>
      </c>
      <c r="H27" s="33">
        <v>13616.8</v>
      </c>
      <c r="I27" s="33">
        <v>30424.799999999999</v>
      </c>
      <c r="J27" s="33">
        <v>0</v>
      </c>
      <c r="K27" s="34">
        <v>36854.400000000001</v>
      </c>
      <c r="L27" s="33">
        <v>509</v>
      </c>
      <c r="M27" s="33">
        <v>0</v>
      </c>
      <c r="N27" s="33">
        <v>0</v>
      </c>
      <c r="O27" s="34">
        <v>9017</v>
      </c>
      <c r="P27" s="35">
        <v>3486</v>
      </c>
      <c r="Q27" s="33">
        <v>177951.1</v>
      </c>
      <c r="R27" s="33">
        <v>54.5</v>
      </c>
      <c r="S27" s="34">
        <v>44306.2</v>
      </c>
      <c r="T27" s="33">
        <v>34661</v>
      </c>
      <c r="U27" s="33">
        <v>4365</v>
      </c>
      <c r="V27" s="33">
        <v>21505.8</v>
      </c>
      <c r="W27" s="34">
        <v>22770</v>
      </c>
      <c r="X27" s="35">
        <v>17536</v>
      </c>
      <c r="Y27" s="33">
        <v>43248</v>
      </c>
      <c r="Z27" s="33">
        <v>10054</v>
      </c>
      <c r="AA27" s="33">
        <v>20436</v>
      </c>
      <c r="AB27" s="35">
        <v>30226</v>
      </c>
      <c r="AC27" s="33">
        <v>32140</v>
      </c>
      <c r="AD27" s="33">
        <v>10868</v>
      </c>
      <c r="AE27" s="34">
        <v>46363.199999999997</v>
      </c>
      <c r="AF27" s="33">
        <v>32185</v>
      </c>
      <c r="AG27" s="34"/>
    </row>
    <row r="28" spans="1:33" s="1" customFormat="1" ht="10.5" customHeight="1" x14ac:dyDescent="0.2">
      <c r="B28" s="31" t="s">
        <v>15</v>
      </c>
      <c r="C28" s="32">
        <v>122.27954999999999</v>
      </c>
      <c r="D28" s="32">
        <v>305.03963000000005</v>
      </c>
      <c r="E28" s="32">
        <v>601.4629799999999</v>
      </c>
      <c r="F28" s="32">
        <v>744.65099999999995</v>
      </c>
      <c r="G28" s="32">
        <v>652.30242999999996</v>
      </c>
      <c r="H28" s="33">
        <v>101.09684999999999</v>
      </c>
      <c r="I28" s="33">
        <v>313.35404</v>
      </c>
      <c r="J28" s="33">
        <v>0</v>
      </c>
      <c r="K28" s="34">
        <v>111.07239999999999</v>
      </c>
      <c r="L28" s="33">
        <v>11.207149999999999</v>
      </c>
      <c r="M28" s="33">
        <v>0</v>
      </c>
      <c r="N28" s="33">
        <v>0</v>
      </c>
      <c r="O28" s="34">
        <v>13.739899999999999</v>
      </c>
      <c r="P28" s="35">
        <v>36.362130000000001</v>
      </c>
      <c r="Q28" s="33">
        <v>254.9376</v>
      </c>
      <c r="R28" s="33">
        <v>0.87749999999999995</v>
      </c>
      <c r="S28" s="34">
        <v>316.42959999999999</v>
      </c>
      <c r="T28" s="33">
        <v>254.59623999999999</v>
      </c>
      <c r="U28" s="33">
        <v>29.559639999999998</v>
      </c>
      <c r="V28" s="33">
        <v>172.97311999999999</v>
      </c>
      <c r="W28" s="34">
        <v>136.17183</v>
      </c>
      <c r="X28" s="35">
        <v>132.18516</v>
      </c>
      <c r="Y28" s="33">
        <v>303.32088999999996</v>
      </c>
      <c r="Z28" s="33">
        <v>68.932959999999994</v>
      </c>
      <c r="AA28" s="33">
        <v>146.94329999999997</v>
      </c>
      <c r="AB28" s="35">
        <v>220.64974999999998</v>
      </c>
      <c r="AC28" s="33">
        <v>215.77642</v>
      </c>
      <c r="AD28" s="33">
        <v>53.350380000000001</v>
      </c>
      <c r="AE28" s="34">
        <v>153.12052999999997</v>
      </c>
      <c r="AF28" s="33">
        <v>210.11286999999999</v>
      </c>
      <c r="AG28" s="34"/>
    </row>
    <row r="29" spans="1:33" s="1" customFormat="1" ht="10.5" customHeight="1" x14ac:dyDescent="0.2">
      <c r="B29" s="31" t="s">
        <v>25</v>
      </c>
      <c r="C29" s="36">
        <v>5.4841393296238925</v>
      </c>
      <c r="D29" s="32">
        <v>3.0993158084091821</v>
      </c>
      <c r="E29" s="32">
        <v>11.070158072831289</v>
      </c>
      <c r="F29" s="32">
        <v>14.056204067236717</v>
      </c>
      <c r="G29" s="32">
        <v>7.0010433761393438</v>
      </c>
      <c r="H29" s="37">
        <v>6.2837890175881848</v>
      </c>
      <c r="I29" s="37">
        <v>4.2094476836427104</v>
      </c>
      <c r="J29" s="37">
        <v>0</v>
      </c>
      <c r="K29" s="38">
        <v>7.692900422246006</v>
      </c>
      <c r="L29" s="37">
        <v>14.243656896249561</v>
      </c>
      <c r="M29" s="33">
        <v>0</v>
      </c>
      <c r="N29" s="33">
        <v>0</v>
      </c>
      <c r="O29" s="34">
        <v>4.9443844127896623</v>
      </c>
      <c r="P29" s="35">
        <v>6.843524246835031</v>
      </c>
      <c r="Q29" s="33">
        <v>0.60935457401203752</v>
      </c>
      <c r="R29" s="33">
        <v>25.093457943925234</v>
      </c>
      <c r="S29" s="34">
        <v>7.0044731472217707</v>
      </c>
      <c r="T29" s="33">
        <v>7.5407688820732419</v>
      </c>
      <c r="U29" s="33">
        <v>4.6419323181049075</v>
      </c>
      <c r="V29" s="33">
        <v>29.828298241167506</v>
      </c>
      <c r="W29" s="34">
        <v>5.9577943171350496</v>
      </c>
      <c r="X29" s="35">
        <v>13.48549176734686</v>
      </c>
      <c r="Y29" s="33">
        <v>6.9532319432974541</v>
      </c>
      <c r="Z29" s="33">
        <v>6.86</v>
      </c>
      <c r="AA29" s="33">
        <v>7.19</v>
      </c>
      <c r="AB29" s="35">
        <v>6.9684395325831687</v>
      </c>
      <c r="AC29" s="33">
        <v>6.9857339719742058</v>
      </c>
      <c r="AD29" s="33">
        <v>7.1414817134711557</v>
      </c>
      <c r="AE29" s="34">
        <v>10.375542720176229</v>
      </c>
      <c r="AF29" s="33">
        <v>84.804221314589654</v>
      </c>
      <c r="AG29" s="34"/>
    </row>
    <row r="30" spans="1:33" s="1" customFormat="1" ht="10.5" customHeight="1" x14ac:dyDescent="0.2">
      <c r="B30" s="23" t="s">
        <v>26</v>
      </c>
      <c r="C30" s="32"/>
      <c r="D30" s="32"/>
      <c r="E30" s="32"/>
      <c r="F30" s="32"/>
      <c r="G30" s="32"/>
      <c r="H30" s="33"/>
      <c r="I30" s="33"/>
      <c r="J30" s="33"/>
      <c r="K30" s="34"/>
      <c r="L30" s="33"/>
      <c r="M30" s="33"/>
      <c r="N30" s="33"/>
      <c r="O30" s="34"/>
      <c r="P30" s="35"/>
      <c r="Q30" s="33"/>
      <c r="R30" s="33"/>
      <c r="S30" s="34"/>
      <c r="T30" s="33"/>
      <c r="U30" s="33"/>
      <c r="V30" s="33"/>
      <c r="W30" s="34"/>
      <c r="X30" s="35"/>
      <c r="Y30" s="33"/>
      <c r="Z30" s="33"/>
      <c r="AA30" s="33"/>
      <c r="AB30" s="35"/>
      <c r="AC30" s="33"/>
      <c r="AD30" s="33"/>
      <c r="AE30" s="34"/>
      <c r="AF30" s="33"/>
      <c r="AG30" s="34"/>
    </row>
    <row r="31" spans="1:33" s="1" customFormat="1" ht="10.5" customHeight="1" x14ac:dyDescent="0.2">
      <c r="B31" s="31" t="s">
        <v>24</v>
      </c>
      <c r="C31" s="32">
        <v>1737051.3559999999</v>
      </c>
      <c r="D31" s="32">
        <v>1361444.0400000003</v>
      </c>
      <c r="E31" s="32">
        <v>754724.74</v>
      </c>
      <c r="F31" s="32">
        <v>408768.72</v>
      </c>
      <c r="G31" s="32">
        <v>518437.4</v>
      </c>
      <c r="H31" s="33">
        <v>60136</v>
      </c>
      <c r="I31" s="33">
        <v>61912</v>
      </c>
      <c r="J31" s="33">
        <v>390267.85599999997</v>
      </c>
      <c r="K31" s="34">
        <v>511873.31999999995</v>
      </c>
      <c r="L31" s="33">
        <v>519710.19999999995</v>
      </c>
      <c r="M31" s="33">
        <v>315199.98</v>
      </c>
      <c r="N31" s="33">
        <v>442014.24</v>
      </c>
      <c r="O31" s="34">
        <v>337710.12</v>
      </c>
      <c r="P31" s="35">
        <v>302733.03999999998</v>
      </c>
      <c r="Q31" s="33">
        <v>278986.64</v>
      </c>
      <c r="R31" s="33">
        <v>381932.74</v>
      </c>
      <c r="S31" s="34">
        <v>239112</v>
      </c>
      <c r="T31" s="33">
        <v>51316</v>
      </c>
      <c r="U31" s="33">
        <v>82364</v>
      </c>
      <c r="V31" s="33">
        <v>79418</v>
      </c>
      <c r="W31" s="34">
        <v>94610.72</v>
      </c>
      <c r="X31" s="35">
        <v>92754</v>
      </c>
      <c r="Y31" s="33">
        <v>141986</v>
      </c>
      <c r="Z31" s="33">
        <v>74806</v>
      </c>
      <c r="AA31" s="33">
        <v>184526</v>
      </c>
      <c r="AB31" s="35">
        <v>207248.4</v>
      </c>
      <c r="AC31" s="33">
        <v>51857</v>
      </c>
      <c r="AD31" s="33">
        <v>96509.709999999992</v>
      </c>
      <c r="AE31" s="34">
        <v>192220.08</v>
      </c>
      <c r="AF31" s="33">
        <v>109622.44</v>
      </c>
      <c r="AG31" s="34"/>
    </row>
    <row r="32" spans="1:33" ht="10.5" customHeight="1" x14ac:dyDescent="0.2">
      <c r="B32" s="31" t="s">
        <v>15</v>
      </c>
      <c r="C32" s="32">
        <v>5875.7553200000002</v>
      </c>
      <c r="D32" s="32">
        <v>4939.1011899999994</v>
      </c>
      <c r="E32" s="32">
        <v>2032.36472</v>
      </c>
      <c r="F32" s="32">
        <v>1231.08835</v>
      </c>
      <c r="G32" s="32">
        <v>1711.5221100000001</v>
      </c>
      <c r="H32" s="52">
        <v>233.8929</v>
      </c>
      <c r="I32" s="52">
        <v>240.9144</v>
      </c>
      <c r="J32" s="52">
        <v>1393.5496499999999</v>
      </c>
      <c r="K32" s="53">
        <v>1755.96029</v>
      </c>
      <c r="L32" s="52">
        <v>1355.4053999999999</v>
      </c>
      <c r="M32" s="52">
        <v>1370.83998</v>
      </c>
      <c r="N32" s="52">
        <v>1464.5909799999999</v>
      </c>
      <c r="O32" s="53">
        <v>1398.7913199999998</v>
      </c>
      <c r="P32" s="54">
        <v>1076.3963200000001</v>
      </c>
      <c r="Q32" s="52">
        <v>999.32257000000004</v>
      </c>
      <c r="R32" s="52">
        <v>954.5070199999999</v>
      </c>
      <c r="S32" s="53">
        <v>752.99559999999997</v>
      </c>
      <c r="T32" s="52">
        <v>66.254379999999998</v>
      </c>
      <c r="U32" s="52">
        <v>258.60771999999997</v>
      </c>
      <c r="V32" s="52">
        <v>234.65087000000003</v>
      </c>
      <c r="W32" s="34">
        <v>311.73077000000001</v>
      </c>
      <c r="X32" s="54">
        <v>272.85392000000002</v>
      </c>
      <c r="Y32" s="52">
        <v>411.85278999999997</v>
      </c>
      <c r="Z32" s="52">
        <v>325.99895000000004</v>
      </c>
      <c r="AA32" s="52">
        <v>560.71257000000003</v>
      </c>
      <c r="AB32" s="54">
        <v>564.48951</v>
      </c>
      <c r="AC32" s="52">
        <v>260.32107999999999</v>
      </c>
      <c r="AD32" s="52">
        <v>428.5899</v>
      </c>
      <c r="AE32" s="53">
        <v>820.01188999999999</v>
      </c>
      <c r="AF32" s="52">
        <v>451.34539999999998</v>
      </c>
      <c r="AG32" s="53"/>
    </row>
    <row r="33" spans="2:33" s="1" customFormat="1" ht="10.5" customHeight="1" x14ac:dyDescent="0.2">
      <c r="B33" s="31" t="s">
        <v>25</v>
      </c>
      <c r="C33" s="36">
        <v>14.221917551165172</v>
      </c>
      <c r="D33" s="32">
        <v>3.5876541674127882</v>
      </c>
      <c r="E33" s="32">
        <v>2.5475076842755828</v>
      </c>
      <c r="F33" s="32">
        <v>3.1324189621475251</v>
      </c>
      <c r="G33" s="32">
        <v>3.7850000000000001</v>
      </c>
      <c r="H33" s="37">
        <v>1.2964663429559664</v>
      </c>
      <c r="I33" s="37">
        <v>3.5791388461910771</v>
      </c>
      <c r="J33" s="37">
        <v>3.6102189412235224</v>
      </c>
      <c r="K33" s="38">
        <v>3.4347771808769476</v>
      </c>
      <c r="L33" s="37">
        <v>2.8144889664023673</v>
      </c>
      <c r="M33" s="37">
        <v>47.02818511615785</v>
      </c>
      <c r="N33" s="37">
        <v>3.3585918775420125</v>
      </c>
      <c r="O33" s="38">
        <v>4.0603519678947784</v>
      </c>
      <c r="P33" s="35">
        <v>3.5867805941913598</v>
      </c>
      <c r="Q33" s="55">
        <v>3.3448922300230035</v>
      </c>
      <c r="R33" s="33">
        <v>2.5957472437670748</v>
      </c>
      <c r="S33" s="34">
        <v>2.4754559841517834</v>
      </c>
      <c r="T33" s="33">
        <v>2.0053476101646903</v>
      </c>
      <c r="U33" s="33">
        <v>3.1134798990187815</v>
      </c>
      <c r="V33" s="33">
        <v>2.9520854769476483</v>
      </c>
      <c r="W33" s="34">
        <v>3.785600233692803</v>
      </c>
      <c r="X33" s="35">
        <v>2.847575297693703</v>
      </c>
      <c r="Y33" s="33">
        <v>2.9444148402559462</v>
      </c>
      <c r="Z33" s="33">
        <v>4.3600000000000003</v>
      </c>
      <c r="AA33" s="33">
        <v>3.04</v>
      </c>
      <c r="AB33" s="35">
        <v>2.72</v>
      </c>
      <c r="AC33" s="33">
        <v>5.0199999999999996</v>
      </c>
      <c r="AD33" s="33">
        <v>4.4400000000000004</v>
      </c>
      <c r="AE33" s="34">
        <v>12.258388906768914</v>
      </c>
      <c r="AF33" s="33">
        <v>11.801401640964661</v>
      </c>
      <c r="AG33" s="34"/>
    </row>
    <row r="34" spans="2:33" s="1" customFormat="1" ht="10.5" customHeight="1" x14ac:dyDescent="0.2">
      <c r="B34" s="23" t="s">
        <v>27</v>
      </c>
      <c r="C34" s="32"/>
      <c r="D34" s="32"/>
      <c r="E34" s="32"/>
      <c r="F34" s="32"/>
      <c r="G34" s="32"/>
      <c r="H34" s="33"/>
      <c r="I34" s="33"/>
      <c r="J34" s="33"/>
      <c r="K34" s="34"/>
      <c r="L34" s="33"/>
      <c r="M34" s="33"/>
      <c r="N34" s="33"/>
      <c r="O34" s="34"/>
      <c r="P34" s="35"/>
      <c r="Q34" s="33"/>
      <c r="R34" s="33"/>
      <c r="S34" s="34"/>
      <c r="T34" s="33"/>
      <c r="U34" s="33"/>
      <c r="V34" s="33"/>
      <c r="W34" s="34"/>
      <c r="X34" s="35"/>
      <c r="Y34" s="33"/>
      <c r="Z34" s="33"/>
      <c r="AA34" s="33"/>
      <c r="AB34" s="35"/>
      <c r="AC34" s="33"/>
      <c r="AD34" s="33"/>
      <c r="AE34" s="34"/>
      <c r="AF34" s="33"/>
      <c r="AG34" s="34"/>
    </row>
    <row r="35" spans="2:33" s="1" customFormat="1" ht="10.5" customHeight="1" x14ac:dyDescent="0.2">
      <c r="B35" s="31" t="s">
        <v>24</v>
      </c>
      <c r="C35" s="32">
        <v>577801</v>
      </c>
      <c r="D35" s="32">
        <v>519142.40000000002</v>
      </c>
      <c r="E35" s="32">
        <v>484408</v>
      </c>
      <c r="F35" s="32">
        <v>331379</v>
      </c>
      <c r="G35" s="32">
        <v>361623.2</v>
      </c>
      <c r="H35" s="33">
        <v>222015</v>
      </c>
      <c r="I35" s="33">
        <v>176613</v>
      </c>
      <c r="J35" s="33">
        <v>97693</v>
      </c>
      <c r="K35" s="34">
        <v>144216</v>
      </c>
      <c r="L35" s="33">
        <v>164122</v>
      </c>
      <c r="M35" s="33">
        <v>171770</v>
      </c>
      <c r="N35" s="33">
        <v>133119.4</v>
      </c>
      <c r="O35" s="34">
        <v>154276</v>
      </c>
      <c r="P35" s="35">
        <v>115278</v>
      </c>
      <c r="Q35" s="33">
        <v>116469</v>
      </c>
      <c r="R35" s="33">
        <v>86504</v>
      </c>
      <c r="S35" s="34">
        <v>119150</v>
      </c>
      <c r="T35" s="33">
        <v>84625</v>
      </c>
      <c r="U35" s="33">
        <v>194129</v>
      </c>
      <c r="V35" s="33">
        <v>20020</v>
      </c>
      <c r="W35" s="34">
        <v>121632</v>
      </c>
      <c r="X35" s="35">
        <v>59010.8</v>
      </c>
      <c r="Y35" s="33">
        <v>130716.2</v>
      </c>
      <c r="Z35" s="33">
        <v>138216.20000000001</v>
      </c>
      <c r="AA35" s="33">
        <v>60600</v>
      </c>
      <c r="AB35" s="35">
        <v>74505</v>
      </c>
      <c r="AC35" s="33">
        <v>88302</v>
      </c>
      <c r="AD35" s="33">
        <v>90321</v>
      </c>
      <c r="AE35" s="34">
        <v>71005</v>
      </c>
      <c r="AF35" s="33">
        <v>56746</v>
      </c>
      <c r="AG35" s="34"/>
    </row>
    <row r="36" spans="2:33" s="1" customFormat="1" ht="10.5" customHeight="1" x14ac:dyDescent="0.2">
      <c r="B36" s="31" t="s">
        <v>15</v>
      </c>
      <c r="C36" s="32">
        <v>2007.4588600000002</v>
      </c>
      <c r="D36" s="32">
        <v>2367.3189200000002</v>
      </c>
      <c r="E36" s="32">
        <v>2375.7409200000002</v>
      </c>
      <c r="F36" s="32">
        <v>1654.4018599999999</v>
      </c>
      <c r="G36" s="32">
        <v>1840.8636799999999</v>
      </c>
      <c r="H36" s="33">
        <v>901.89246000000003</v>
      </c>
      <c r="I36" s="33">
        <v>478.30543999999998</v>
      </c>
      <c r="J36" s="33">
        <v>271.12049000000002</v>
      </c>
      <c r="K36" s="34">
        <v>460.62069999999994</v>
      </c>
      <c r="L36" s="33">
        <v>477.72291000000001</v>
      </c>
      <c r="M36" s="33">
        <v>797.99476000000004</v>
      </c>
      <c r="N36" s="33">
        <v>736.69691999999986</v>
      </c>
      <c r="O36" s="34">
        <v>694.44383999999991</v>
      </c>
      <c r="P36" s="35">
        <v>366.89480000000003</v>
      </c>
      <c r="Q36" s="33">
        <v>569.28336000000002</v>
      </c>
      <c r="R36" s="33">
        <v>573.66143999999997</v>
      </c>
      <c r="S36" s="34">
        <v>622.75718999999992</v>
      </c>
      <c r="T36" s="33">
        <v>348.90093000000002</v>
      </c>
      <c r="U36" s="33">
        <v>830.42135999999994</v>
      </c>
      <c r="V36" s="33">
        <v>125.616</v>
      </c>
      <c r="W36" s="34">
        <v>654.17617000000007</v>
      </c>
      <c r="X36" s="35">
        <v>207.84804</v>
      </c>
      <c r="Y36" s="33">
        <v>666.76164999999992</v>
      </c>
      <c r="Z36" s="33">
        <v>593.18272999999999</v>
      </c>
      <c r="AA36" s="33">
        <v>303.97429999999997</v>
      </c>
      <c r="AB36" s="35">
        <v>451.00939999999997</v>
      </c>
      <c r="AC36" s="33">
        <v>492.69725000000005</v>
      </c>
      <c r="AD36" s="33">
        <v>255.39034999999998</v>
      </c>
      <c r="AE36" s="34">
        <v>139.935</v>
      </c>
      <c r="AF36" s="33">
        <v>270.16739999999999</v>
      </c>
      <c r="AG36" s="34"/>
    </row>
    <row r="37" spans="2:33" s="1" customFormat="1" ht="10.5" customHeight="1" x14ac:dyDescent="0.2">
      <c r="B37" s="31" t="s">
        <v>25</v>
      </c>
      <c r="C37" s="36">
        <v>26.944638617218089</v>
      </c>
      <c r="D37" s="32">
        <v>4.5661914438309603</v>
      </c>
      <c r="E37" s="32">
        <v>4.6832254007645817</v>
      </c>
      <c r="F37" s="32">
        <v>3.6232137751522671</v>
      </c>
      <c r="G37" s="32">
        <v>5.2349999999999994</v>
      </c>
      <c r="H37" s="37">
        <v>4.4935017156470112</v>
      </c>
      <c r="I37" s="37">
        <v>2.9128584786900942</v>
      </c>
      <c r="J37" s="37">
        <v>2.8445235483195503</v>
      </c>
      <c r="K37" s="38">
        <v>4.1184992584651123</v>
      </c>
      <c r="L37" s="37">
        <v>2.9315425874120535</v>
      </c>
      <c r="M37" s="37">
        <v>97.88398907467564</v>
      </c>
      <c r="N37" s="37">
        <v>5.4484853936833595</v>
      </c>
      <c r="O37" s="38">
        <v>4.4293080185272204</v>
      </c>
      <c r="P37" s="35">
        <v>3.0168725324196508</v>
      </c>
      <c r="Q37" s="33">
        <v>5.3700998306936141</v>
      </c>
      <c r="R37" s="33">
        <v>6.2649884009786794</v>
      </c>
      <c r="S37" s="34">
        <v>5.5523026024812436</v>
      </c>
      <c r="T37" s="33">
        <v>2.7460957743353327</v>
      </c>
      <c r="U37" s="33">
        <v>4.1695148252630734</v>
      </c>
      <c r="V37" s="33">
        <v>2.0915084915084914</v>
      </c>
      <c r="W37" s="34">
        <v>4.0449080181763577</v>
      </c>
      <c r="X37" s="35">
        <v>2.2226804457000475</v>
      </c>
      <c r="Y37" s="33">
        <v>6.1337581452241707</v>
      </c>
      <c r="Z37" s="33">
        <v>4.29</v>
      </c>
      <c r="AA37" s="33">
        <v>5.0199999999999996</v>
      </c>
      <c r="AB37" s="35">
        <v>6.05</v>
      </c>
      <c r="AC37" s="33">
        <v>5.58</v>
      </c>
      <c r="AD37" s="33">
        <v>2.83</v>
      </c>
      <c r="AE37" s="34">
        <v>7.6148223817125222</v>
      </c>
      <c r="AF37" s="33">
        <v>10.377192763012633</v>
      </c>
      <c r="AG37" s="34"/>
    </row>
    <row r="38" spans="2:33" s="1" customFormat="1" ht="10.5" customHeight="1" x14ac:dyDescent="0.2">
      <c r="B38" s="23" t="s">
        <v>28</v>
      </c>
      <c r="C38" s="32"/>
      <c r="D38" s="32"/>
      <c r="E38" s="32"/>
      <c r="F38" s="32"/>
      <c r="G38" s="32"/>
      <c r="H38" s="33"/>
      <c r="I38" s="33"/>
      <c r="J38" s="33"/>
      <c r="K38" s="34"/>
      <c r="L38" s="33"/>
      <c r="M38" s="33"/>
      <c r="N38" s="33"/>
      <c r="O38" s="34"/>
      <c r="P38" s="35"/>
      <c r="Q38" s="33"/>
      <c r="R38" s="33"/>
      <c r="S38" s="34"/>
      <c r="T38" s="33"/>
      <c r="U38" s="33"/>
      <c r="V38" s="33"/>
      <c r="W38" s="34"/>
      <c r="X38" s="35"/>
      <c r="Y38" s="33"/>
      <c r="Z38" s="33"/>
      <c r="AA38" s="33"/>
      <c r="AB38" s="35"/>
      <c r="AC38" s="33"/>
      <c r="AD38" s="33"/>
      <c r="AE38" s="34"/>
      <c r="AF38" s="33"/>
      <c r="AG38" s="34"/>
    </row>
    <row r="39" spans="2:33" s="1" customFormat="1" ht="10.5" customHeight="1" x14ac:dyDescent="0.2">
      <c r="B39" s="31" t="s">
        <v>14</v>
      </c>
      <c r="C39" s="32">
        <v>268.76</v>
      </c>
      <c r="D39" s="32">
        <v>844.71500000000003</v>
      </c>
      <c r="E39" s="32">
        <v>184.64599999999996</v>
      </c>
      <c r="F39" s="32">
        <v>804.92</v>
      </c>
      <c r="G39" s="32">
        <v>468.50699999999995</v>
      </c>
      <c r="H39" s="33">
        <v>27.167999999999999</v>
      </c>
      <c r="I39" s="33">
        <v>207.78</v>
      </c>
      <c r="J39" s="33">
        <v>153.64500000000001</v>
      </c>
      <c r="K39" s="34">
        <v>0</v>
      </c>
      <c r="L39" s="33">
        <v>111.563</v>
      </c>
      <c r="M39" s="33">
        <v>3.552</v>
      </c>
      <c r="N39" s="33">
        <v>227.614</v>
      </c>
      <c r="O39" s="34">
        <v>196.97</v>
      </c>
      <c r="P39" s="35">
        <v>137.69999999999999</v>
      </c>
      <c r="Q39" s="33">
        <v>282.43100000000004</v>
      </c>
      <c r="R39" s="33">
        <v>0</v>
      </c>
      <c r="S39" s="34">
        <v>164.88</v>
      </c>
      <c r="T39" s="33">
        <v>6.0000000000000001E-3</v>
      </c>
      <c r="U39" s="33">
        <v>19.760000000000002</v>
      </c>
      <c r="V39" s="33">
        <v>343.51499999999999</v>
      </c>
      <c r="W39" s="34">
        <v>286.15499999999997</v>
      </c>
      <c r="X39" s="35">
        <v>0</v>
      </c>
      <c r="Y39" s="33">
        <v>175.25</v>
      </c>
      <c r="Z39" s="33">
        <v>89.82</v>
      </c>
      <c r="AA39" s="33">
        <v>201.27699999999999</v>
      </c>
      <c r="AB39" s="35">
        <v>44.4</v>
      </c>
      <c r="AC39" s="33">
        <v>133.01</v>
      </c>
      <c r="AD39" s="33">
        <v>66.489999999999995</v>
      </c>
      <c r="AE39" s="34">
        <v>66.489999999999995</v>
      </c>
      <c r="AF39" s="33">
        <v>70.945999999999998</v>
      </c>
      <c r="AG39" s="34"/>
    </row>
    <row r="40" spans="2:33" s="1" customFormat="1" ht="10.5" customHeight="1" x14ac:dyDescent="0.2">
      <c r="B40" s="31" t="s">
        <v>15</v>
      </c>
      <c r="C40" s="32">
        <v>244.86198000000002</v>
      </c>
      <c r="D40" s="32">
        <v>526.90602000000001</v>
      </c>
      <c r="E40" s="32">
        <v>127.86646999999999</v>
      </c>
      <c r="F40" s="32">
        <v>645.31726000000003</v>
      </c>
      <c r="G40" s="32">
        <v>734.75504999999998</v>
      </c>
      <c r="H40" s="33">
        <v>151.87037000000001</v>
      </c>
      <c r="I40" s="33">
        <v>160.54948000000002</v>
      </c>
      <c r="J40" s="33">
        <v>85.749970000000005</v>
      </c>
      <c r="K40" s="34">
        <v>0</v>
      </c>
      <c r="L40" s="33">
        <v>59.549370000000003</v>
      </c>
      <c r="M40" s="33">
        <v>99.562640000000002</v>
      </c>
      <c r="N40" s="33">
        <v>161.36319</v>
      </c>
      <c r="O40" s="34">
        <v>105.33266</v>
      </c>
      <c r="P40" s="35">
        <v>75.665970000000002</v>
      </c>
      <c r="Q40" s="33">
        <v>184.54419999999999</v>
      </c>
      <c r="R40" s="33">
        <v>0</v>
      </c>
      <c r="S40" s="34">
        <v>114.37299</v>
      </c>
      <c r="T40" s="33">
        <v>5.0000000000000001E-3</v>
      </c>
      <c r="U40" s="33">
        <v>13.488479999999999</v>
      </c>
      <c r="V40" s="33">
        <v>182.18834000000001</v>
      </c>
      <c r="W40" s="34">
        <v>296.00887999999998</v>
      </c>
      <c r="X40" s="35">
        <v>0</v>
      </c>
      <c r="Y40" s="33">
        <v>167.12003999999999</v>
      </c>
      <c r="Z40" s="33">
        <v>109.11669000000001</v>
      </c>
      <c r="AA40" s="33">
        <v>415.57315999999997</v>
      </c>
      <c r="AB40" s="35">
        <v>54.993600000000001</v>
      </c>
      <c r="AC40" s="33">
        <v>155.07160000000002</v>
      </c>
      <c r="AD40" s="33">
        <v>27</v>
      </c>
      <c r="AE40" s="34">
        <v>25.62</v>
      </c>
      <c r="AF40" s="33">
        <v>125.0829</v>
      </c>
      <c r="AG40" s="34"/>
    </row>
    <row r="41" spans="2:33" s="1" customFormat="1" ht="10.5" customHeight="1" x14ac:dyDescent="0.2">
      <c r="B41" s="31" t="s">
        <v>16</v>
      </c>
      <c r="C41" s="32">
        <v>7518.657845005665</v>
      </c>
      <c r="D41" s="32">
        <v>1856.5577319684662</v>
      </c>
      <c r="E41" s="32">
        <v>253.57968149330046</v>
      </c>
      <c r="F41" s="32">
        <v>552.60542733164709</v>
      </c>
      <c r="G41" s="32">
        <v>1190.8370312005222</v>
      </c>
      <c r="H41" s="56">
        <v>1863.3486700039264</v>
      </c>
      <c r="I41" s="56">
        <v>566.32958620362012</v>
      </c>
      <c r="J41" s="56">
        <v>186.03484222287307</v>
      </c>
      <c r="K41" s="57">
        <v>0</v>
      </c>
      <c r="L41" s="58">
        <v>16844.147753077566</v>
      </c>
      <c r="M41" s="33">
        <v>13044.448784722221</v>
      </c>
      <c r="N41" s="33">
        <v>3545.004698533769</v>
      </c>
      <c r="O41" s="34">
        <v>178.2549965307746</v>
      </c>
      <c r="P41" s="35">
        <v>183.16623093681918</v>
      </c>
      <c r="Q41" s="33">
        <v>3519.8050018725012</v>
      </c>
      <c r="R41" s="33">
        <v>0</v>
      </c>
      <c r="S41" s="34">
        <v>231.22470887918485</v>
      </c>
      <c r="T41" s="33">
        <v>555.55555555555554</v>
      </c>
      <c r="U41" s="33">
        <v>227.53846153846152</v>
      </c>
      <c r="V41" s="33">
        <v>867.67877379001391</v>
      </c>
      <c r="W41" s="34">
        <v>682.64865321350521</v>
      </c>
      <c r="X41" s="35">
        <v>0</v>
      </c>
      <c r="Y41" s="33">
        <v>660.09428232306925</v>
      </c>
      <c r="Z41" s="33">
        <v>1214.8399999999999</v>
      </c>
      <c r="AA41" s="33">
        <v>2064.6799999999998</v>
      </c>
      <c r="AB41" s="35">
        <v>875.17333257915789</v>
      </c>
      <c r="AC41" s="33">
        <v>608.65479222293141</v>
      </c>
      <c r="AD41" s="33">
        <v>135.35870055647464</v>
      </c>
      <c r="AE41" s="34">
        <v>749.46778117039969</v>
      </c>
      <c r="AF41" s="33">
        <v>13514.905002574871</v>
      </c>
      <c r="AG41" s="34"/>
    </row>
    <row r="42" spans="2:33" s="1" customFormat="1" ht="10.5" customHeight="1" x14ac:dyDescent="0.2">
      <c r="B42" s="23" t="s">
        <v>29</v>
      </c>
      <c r="C42" s="32"/>
      <c r="D42" s="32"/>
      <c r="E42" s="32"/>
      <c r="F42" s="32"/>
      <c r="G42" s="32"/>
      <c r="H42" s="33"/>
      <c r="I42" s="33"/>
      <c r="J42" s="33"/>
      <c r="K42" s="34"/>
      <c r="L42" s="33"/>
      <c r="M42" s="33"/>
      <c r="N42" s="33"/>
      <c r="O42" s="34"/>
      <c r="P42" s="35"/>
      <c r="Q42" s="33"/>
      <c r="R42" s="33"/>
      <c r="S42" s="34"/>
      <c r="T42" s="33"/>
      <c r="U42" s="33"/>
      <c r="V42" s="33"/>
      <c r="W42" s="34"/>
      <c r="X42" s="35"/>
      <c r="Y42" s="33"/>
      <c r="Z42" s="33"/>
      <c r="AA42" s="33"/>
      <c r="AB42" s="35"/>
      <c r="AC42" s="33"/>
      <c r="AD42" s="33"/>
      <c r="AE42" s="34"/>
      <c r="AF42" s="33"/>
      <c r="AG42" s="34"/>
    </row>
    <row r="43" spans="2:33" s="1" customFormat="1" ht="10.5" customHeight="1" x14ac:dyDescent="0.2">
      <c r="B43" s="31" t="s">
        <v>14</v>
      </c>
      <c r="C43" s="32">
        <v>227.80738000000002</v>
      </c>
      <c r="D43" s="32">
        <v>28.458609999999997</v>
      </c>
      <c r="E43" s="32">
        <v>324.06787000000003</v>
      </c>
      <c r="F43" s="32">
        <v>774.03978000000006</v>
      </c>
      <c r="G43" s="32">
        <v>627.19781</v>
      </c>
      <c r="H43" s="33">
        <v>161.37189000000001</v>
      </c>
      <c r="I43" s="33">
        <v>181.86972</v>
      </c>
      <c r="J43" s="33">
        <v>58.568709999999996</v>
      </c>
      <c r="K43" s="34">
        <v>118.47713999999999</v>
      </c>
      <c r="L43" s="33">
        <v>45.088929999999998</v>
      </c>
      <c r="M43" s="33">
        <v>5.6725999999999992</v>
      </c>
      <c r="N43" s="33">
        <v>4.6848999999999998</v>
      </c>
      <c r="O43" s="34">
        <v>6.7812000000000001</v>
      </c>
      <c r="P43" s="35">
        <v>12.893609999999999</v>
      </c>
      <c r="Q43" s="33">
        <v>4.0989000000000004</v>
      </c>
      <c r="R43" s="33">
        <v>7.3262</v>
      </c>
      <c r="S43" s="34">
        <v>92.710439999999991</v>
      </c>
      <c r="T43" s="33">
        <v>28.772630000000003</v>
      </c>
      <c r="U43" s="33">
        <v>195.2586</v>
      </c>
      <c r="V43" s="33">
        <v>172.14715999999999</v>
      </c>
      <c r="W43" s="34">
        <v>208.79131000000001</v>
      </c>
      <c r="X43" s="35">
        <v>254.38334000000003</v>
      </c>
      <c r="Y43" s="33">
        <v>138.71797000000001</v>
      </c>
      <c r="Z43" s="33">
        <v>99.271999999999991</v>
      </c>
      <c r="AA43" s="33">
        <v>138.88130000000001</v>
      </c>
      <c r="AB43" s="35">
        <v>224.83250999999998</v>
      </c>
      <c r="AC43" s="33">
        <v>164.21199999999999</v>
      </c>
      <c r="AD43" s="33">
        <v>93.546999999999997</v>
      </c>
      <c r="AE43" s="34">
        <v>158.839</v>
      </c>
      <c r="AF43" s="33">
        <v>211.68200000000002</v>
      </c>
      <c r="AG43" s="34"/>
    </row>
    <row r="44" spans="2:33" s="1" customFormat="1" ht="10.5" customHeight="1" x14ac:dyDescent="0.2">
      <c r="B44" s="31" t="s">
        <v>15</v>
      </c>
      <c r="C44" s="32">
        <v>2073.7290600000001</v>
      </c>
      <c r="D44" s="32">
        <v>1507.5776499999999</v>
      </c>
      <c r="E44" s="32">
        <v>1353.60104</v>
      </c>
      <c r="F44" s="32">
        <v>1827.0002299999999</v>
      </c>
      <c r="G44" s="32">
        <v>1482.8338999999999</v>
      </c>
      <c r="H44" s="33">
        <v>413.25203999999997</v>
      </c>
      <c r="I44" s="33">
        <v>396.59352999999999</v>
      </c>
      <c r="J44" s="33">
        <v>621.74346000000003</v>
      </c>
      <c r="K44" s="34">
        <v>525.05622000000005</v>
      </c>
      <c r="L44" s="33">
        <v>781.52285000000006</v>
      </c>
      <c r="M44" s="33">
        <v>145.40653</v>
      </c>
      <c r="N44" s="33">
        <v>420.08373</v>
      </c>
      <c r="O44" s="34">
        <v>544.23083999999994</v>
      </c>
      <c r="P44" s="35">
        <v>471.79295999999999</v>
      </c>
      <c r="Q44" s="33">
        <v>71.470119999999994</v>
      </c>
      <c r="R44" s="33">
        <v>123.69512</v>
      </c>
      <c r="S44" s="34">
        <v>470.03943000000004</v>
      </c>
      <c r="T44" s="33">
        <v>273.46589</v>
      </c>
      <c r="U44" s="33">
        <v>486.40060000000005</v>
      </c>
      <c r="V44" s="33">
        <v>386.99351999999999</v>
      </c>
      <c r="W44" s="34">
        <v>463.21816000000001</v>
      </c>
      <c r="X44" s="35">
        <v>627.30549999999994</v>
      </c>
      <c r="Y44" s="33">
        <v>349.48304999999999</v>
      </c>
      <c r="Z44" s="33">
        <v>226.09130999999999</v>
      </c>
      <c r="AA44" s="33">
        <v>357.83387999999997</v>
      </c>
      <c r="AB44" s="35">
        <v>471.84377999999998</v>
      </c>
      <c r="AC44" s="33">
        <v>427.06493</v>
      </c>
      <c r="AD44" s="33">
        <v>210.827</v>
      </c>
      <c r="AE44" s="34">
        <v>241.37850000000003</v>
      </c>
      <c r="AF44" s="33">
        <v>510.64919000000003</v>
      </c>
      <c r="AG44" s="34"/>
    </row>
    <row r="45" spans="2:33" s="1" customFormat="1" ht="10.5" customHeight="1" x14ac:dyDescent="0.2">
      <c r="B45" s="31" t="s">
        <v>16</v>
      </c>
      <c r="C45" s="32">
        <v>24752.557686084881</v>
      </c>
      <c r="D45" s="32">
        <v>89069.456596290329</v>
      </c>
      <c r="E45" s="32">
        <v>67466.290359609964</v>
      </c>
      <c r="F45" s="32">
        <v>2349.9906747406085</v>
      </c>
      <c r="G45" s="32">
        <v>2388.3425000000002</v>
      </c>
      <c r="H45" s="37">
        <v>5217.0681031052382</v>
      </c>
      <c r="I45" s="37">
        <v>2179.0827538097005</v>
      </c>
      <c r="J45" s="37">
        <v>10633.795388352983</v>
      </c>
      <c r="K45" s="38">
        <v>5641.3458739023672</v>
      </c>
      <c r="L45" s="37">
        <v>17576.849738985355</v>
      </c>
      <c r="M45" s="33">
        <v>65158.239743098828</v>
      </c>
      <c r="N45" s="33">
        <v>124671.52625845828</v>
      </c>
      <c r="O45" s="34">
        <v>154339.71150122528</v>
      </c>
      <c r="P45" s="35">
        <v>65610.097216278926</v>
      </c>
      <c r="Q45" s="33">
        <v>11656.491409198781</v>
      </c>
      <c r="R45" s="33">
        <v>16885.391478702757</v>
      </c>
      <c r="S45" s="34">
        <v>7662.7047493132277</v>
      </c>
      <c r="T45" s="33">
        <v>242733.8504304527</v>
      </c>
      <c r="U45" s="33">
        <v>2583.2147799711634</v>
      </c>
      <c r="V45" s="33">
        <v>2240.3047134764965</v>
      </c>
      <c r="W45" s="34">
        <v>2194.8851233316659</v>
      </c>
      <c r="X45" s="35">
        <v>2456.1134322961461</v>
      </c>
      <c r="Y45" s="33">
        <v>2508.6594298581263</v>
      </c>
      <c r="Z45" s="33">
        <v>2277.4899999999998</v>
      </c>
      <c r="AA45" s="33">
        <v>2576.54</v>
      </c>
      <c r="AB45" s="35">
        <v>2098.65</v>
      </c>
      <c r="AC45" s="33">
        <v>2600.69</v>
      </c>
      <c r="AD45" s="33">
        <v>2253.6999999999998</v>
      </c>
      <c r="AE45" s="34">
        <v>4513.9333006284978</v>
      </c>
      <c r="AF45" s="33">
        <v>7180.1228002066455</v>
      </c>
      <c r="AG45" s="34"/>
    </row>
    <row r="46" spans="2:33" s="1" customFormat="1" ht="10.5" customHeight="1" x14ac:dyDescent="0.2">
      <c r="B46" s="23" t="s">
        <v>30</v>
      </c>
      <c r="C46" s="32"/>
      <c r="D46" s="32"/>
      <c r="E46" s="32"/>
      <c r="F46" s="32"/>
      <c r="G46" s="32"/>
      <c r="H46" s="33"/>
      <c r="I46" s="33"/>
      <c r="J46" s="33"/>
      <c r="K46" s="34"/>
      <c r="L46" s="33"/>
      <c r="M46" s="33"/>
      <c r="N46" s="33"/>
      <c r="O46" s="34"/>
      <c r="P46" s="35"/>
      <c r="Q46" s="33"/>
      <c r="R46" s="33"/>
      <c r="S46" s="34"/>
      <c r="T46" s="33"/>
      <c r="U46" s="33"/>
      <c r="V46" s="33"/>
      <c r="W46" s="34"/>
      <c r="X46" s="35"/>
      <c r="Y46" s="33"/>
      <c r="Z46" s="33"/>
      <c r="AA46" s="33"/>
      <c r="AB46" s="35"/>
      <c r="AC46" s="33"/>
      <c r="AD46" s="33"/>
      <c r="AE46" s="34"/>
      <c r="AF46" s="33"/>
      <c r="AG46" s="34"/>
    </row>
    <row r="47" spans="2:33" s="1" customFormat="1" ht="10.5" customHeight="1" x14ac:dyDescent="0.2">
      <c r="B47" s="31" t="s">
        <v>14</v>
      </c>
      <c r="C47" s="32">
        <v>96.796599999999984</v>
      </c>
      <c r="D47" s="32">
        <v>44.435999999999993</v>
      </c>
      <c r="E47" s="32">
        <v>23.456599999999998</v>
      </c>
      <c r="F47" s="32">
        <v>3.9245000000000001</v>
      </c>
      <c r="G47" s="32">
        <v>2.9489999999999998</v>
      </c>
      <c r="H47" s="33">
        <v>4.9160000000000004</v>
      </c>
      <c r="I47" s="33">
        <v>0.48000000000000004</v>
      </c>
      <c r="J47" s="33">
        <v>9.5275999999999996</v>
      </c>
      <c r="K47" s="34">
        <v>10.265000000000001</v>
      </c>
      <c r="L47" s="33">
        <v>46.902000000000001</v>
      </c>
      <c r="M47" s="33">
        <v>30.102</v>
      </c>
      <c r="N47" s="33">
        <v>11.303999999999998</v>
      </c>
      <c r="O47" s="34">
        <v>0.67249999999999999</v>
      </c>
      <c r="P47" s="35">
        <v>10.654</v>
      </c>
      <c r="Q47" s="33">
        <v>21.805499999999999</v>
      </c>
      <c r="R47" s="33">
        <v>19.4876</v>
      </c>
      <c r="S47" s="34">
        <v>1.7030000000000001</v>
      </c>
      <c r="T47" s="33">
        <v>1.141</v>
      </c>
      <c r="U47" s="33">
        <v>1.125</v>
      </c>
      <c r="V47" s="33">
        <v>1.0485</v>
      </c>
      <c r="W47" s="34">
        <v>0.64900000000000002</v>
      </c>
      <c r="X47" s="35">
        <v>0.58199999999999996</v>
      </c>
      <c r="Y47" s="33">
        <v>1.645</v>
      </c>
      <c r="Z47" s="33">
        <v>8.4999999999999992E-2</v>
      </c>
      <c r="AA47" s="33">
        <v>1E-3</v>
      </c>
      <c r="AB47" s="35">
        <v>2E-3</v>
      </c>
      <c r="AC47" s="33">
        <v>2.8609999999999998</v>
      </c>
      <c r="AD47" s="33">
        <v>0.876</v>
      </c>
      <c r="AE47" s="34">
        <v>1.4590000000000001</v>
      </c>
      <c r="AF47" s="33">
        <v>0.15</v>
      </c>
      <c r="AG47" s="34"/>
    </row>
    <row r="48" spans="2:33" s="1" customFormat="1" ht="10.5" customHeight="1" x14ac:dyDescent="0.2">
      <c r="B48" s="31" t="s">
        <v>15</v>
      </c>
      <c r="C48" s="32">
        <v>501.11060999999995</v>
      </c>
      <c r="D48" s="32">
        <v>259.51797999999997</v>
      </c>
      <c r="E48" s="32">
        <v>162.85337000000001</v>
      </c>
      <c r="F48" s="32">
        <v>49.377800000000001</v>
      </c>
      <c r="G48" s="32">
        <v>7.6578000000000008</v>
      </c>
      <c r="H48" s="33">
        <v>54.48912</v>
      </c>
      <c r="I48" s="33">
        <v>49.573999999999998</v>
      </c>
      <c r="J48" s="33">
        <v>72.149799999999999</v>
      </c>
      <c r="K48" s="34">
        <v>55.055800000000005</v>
      </c>
      <c r="L48" s="33">
        <v>186.62905000000001</v>
      </c>
      <c r="M48" s="33">
        <v>187.27596</v>
      </c>
      <c r="N48" s="33">
        <v>67.747509999999991</v>
      </c>
      <c r="O48" s="34">
        <v>20.384899999999998</v>
      </c>
      <c r="P48" s="35">
        <v>108.12639999999999</v>
      </c>
      <c r="Q48" s="33">
        <v>63.259169999999997</v>
      </c>
      <c r="R48" s="33">
        <v>90.282489999999996</v>
      </c>
      <c r="S48" s="34">
        <v>20.73</v>
      </c>
      <c r="T48" s="33">
        <v>18.33548</v>
      </c>
      <c r="U48" s="33">
        <v>33.505400000000002</v>
      </c>
      <c r="V48" s="33">
        <v>32.912999999999997</v>
      </c>
      <c r="W48" s="34">
        <v>7.6541999999999994</v>
      </c>
      <c r="X48" s="35">
        <v>3.665</v>
      </c>
      <c r="Y48" s="33">
        <v>5.1456</v>
      </c>
      <c r="Z48" s="33">
        <v>1</v>
      </c>
      <c r="AA48" s="33">
        <v>1E-3</v>
      </c>
      <c r="AB48" s="35">
        <v>0.09</v>
      </c>
      <c r="AC48" s="33">
        <v>6.5668000000000006</v>
      </c>
      <c r="AD48" s="33">
        <v>3.0998600000000001</v>
      </c>
      <c r="AE48" s="34">
        <v>3.5840000000000001</v>
      </c>
      <c r="AF48" s="33">
        <v>0.1</v>
      </c>
      <c r="AG48" s="34"/>
    </row>
    <row r="49" spans="2:33" s="1" customFormat="1" ht="10.5" customHeight="1" x14ac:dyDescent="0.2">
      <c r="B49" s="31" t="s">
        <v>16</v>
      </c>
      <c r="C49" s="32">
        <v>115315.88230264431</v>
      </c>
      <c r="D49" s="59">
        <v>28383.844753763737</v>
      </c>
      <c r="E49" s="59">
        <v>24424.431953980518</v>
      </c>
      <c r="F49" s="59">
        <v>14663.536543723747</v>
      </c>
      <c r="G49" s="32">
        <v>15014.997499999999</v>
      </c>
      <c r="H49" s="60">
        <v>41076.342693749059</v>
      </c>
      <c r="I49" s="60">
        <v>86014.637681159424</v>
      </c>
      <c r="J49" s="60">
        <v>58861.620674028389</v>
      </c>
      <c r="K49" s="61">
        <v>229652.31422156512</v>
      </c>
      <c r="L49" s="60">
        <v>77567.157698673371</v>
      </c>
      <c r="M49" s="62">
        <v>95182.436616310311</v>
      </c>
      <c r="N49" s="62">
        <v>20164.238222202552</v>
      </c>
      <c r="O49" s="59">
        <v>26616.183033192527</v>
      </c>
      <c r="P49" s="36">
        <v>59274.047694544395</v>
      </c>
      <c r="Q49" s="62">
        <v>7480.9100651154686</v>
      </c>
      <c r="R49" s="62">
        <v>42794.734630557097</v>
      </c>
      <c r="S49" s="59">
        <v>12397.665109529516</v>
      </c>
      <c r="T49" s="62">
        <v>13374.781952218618</v>
      </c>
      <c r="U49" s="62">
        <v>29130.546123616845</v>
      </c>
      <c r="V49" s="62">
        <v>32112.927190234299</v>
      </c>
      <c r="W49" s="59">
        <v>18835.72505925447</v>
      </c>
      <c r="X49" s="36">
        <v>4866.441538880611</v>
      </c>
      <c r="Y49" s="62">
        <v>2839.0523865256132</v>
      </c>
      <c r="Z49" s="62">
        <v>11764.71</v>
      </c>
      <c r="AA49" s="62">
        <v>1000</v>
      </c>
      <c r="AB49" s="36">
        <v>45000</v>
      </c>
      <c r="AC49" s="62">
        <v>2295.2800000000002</v>
      </c>
      <c r="AD49" s="62">
        <v>3538.65</v>
      </c>
      <c r="AE49" s="59">
        <v>21833.924769339959</v>
      </c>
      <c r="AF49" s="62">
        <v>666.66666666666674</v>
      </c>
      <c r="AG49" s="59"/>
    </row>
    <row r="50" spans="2:33" s="1" customFormat="1" ht="10.5" customHeight="1" x14ac:dyDescent="0.2">
      <c r="B50" s="23" t="s">
        <v>31</v>
      </c>
      <c r="C50" s="32"/>
      <c r="D50" s="32"/>
      <c r="E50" s="32"/>
      <c r="F50" s="32"/>
      <c r="G50" s="32"/>
      <c r="H50" s="33"/>
      <c r="I50" s="33"/>
      <c r="J50" s="33"/>
      <c r="K50" s="34"/>
      <c r="L50" s="33"/>
      <c r="M50" s="33"/>
      <c r="N50" s="33"/>
      <c r="O50" s="34"/>
      <c r="P50" s="35"/>
      <c r="Q50" s="33"/>
      <c r="R50" s="33"/>
      <c r="S50" s="34"/>
      <c r="T50" s="33"/>
      <c r="U50" s="33"/>
      <c r="V50" s="33"/>
      <c r="W50" s="34"/>
      <c r="X50" s="35"/>
      <c r="Y50" s="33"/>
      <c r="Z50" s="33"/>
      <c r="AA50" s="33"/>
      <c r="AB50" s="35"/>
      <c r="AC50" s="33"/>
      <c r="AD50" s="33"/>
      <c r="AE50" s="34"/>
      <c r="AF50" s="33"/>
      <c r="AG50" s="34"/>
    </row>
    <row r="51" spans="2:33" s="1" customFormat="1" ht="10.5" customHeight="1" x14ac:dyDescent="0.2">
      <c r="B51" s="31" t="s">
        <v>14</v>
      </c>
      <c r="C51" s="32">
        <v>468.66399999999999</v>
      </c>
      <c r="D51" s="32">
        <v>917.26800000000003</v>
      </c>
      <c r="E51" s="32">
        <v>909.90009999999995</v>
      </c>
      <c r="F51" s="32">
        <v>1341.116</v>
      </c>
      <c r="G51" s="32">
        <v>1446.43</v>
      </c>
      <c r="H51" s="33">
        <v>181.3</v>
      </c>
      <c r="I51" s="33">
        <v>44.5</v>
      </c>
      <c r="J51" s="33">
        <v>15</v>
      </c>
      <c r="K51" s="34">
        <v>246.43299999999999</v>
      </c>
      <c r="L51" s="33">
        <v>16</v>
      </c>
      <c r="M51" s="33">
        <v>191.23099999999999</v>
      </c>
      <c r="N51" s="33">
        <v>213.917</v>
      </c>
      <c r="O51" s="34">
        <v>244.27099999999999</v>
      </c>
      <c r="P51" s="35">
        <v>158.33600000000001</v>
      </c>
      <c r="Q51" s="33">
        <v>300.74400000000003</v>
      </c>
      <c r="R51" s="33">
        <v>202.5001</v>
      </c>
      <c r="S51" s="34">
        <v>144</v>
      </c>
      <c r="T51" s="33">
        <v>249.4</v>
      </c>
      <c r="U51" s="33">
        <v>314</v>
      </c>
      <c r="V51" s="33">
        <v>284.14999999999998</v>
      </c>
      <c r="W51" s="34">
        <v>357.36599999999999</v>
      </c>
      <c r="X51" s="35">
        <v>239.6</v>
      </c>
      <c r="Y51" s="33">
        <v>460</v>
      </c>
      <c r="Z51" s="33">
        <v>296.988</v>
      </c>
      <c r="AA51" s="33">
        <v>497</v>
      </c>
      <c r="AB51" s="35">
        <v>186.5</v>
      </c>
      <c r="AC51" s="33">
        <v>465.94200000000001</v>
      </c>
      <c r="AD51" s="33">
        <v>297.5</v>
      </c>
      <c r="AE51" s="34">
        <v>246.1</v>
      </c>
      <c r="AF51" s="33">
        <v>249.5</v>
      </c>
      <c r="AG51" s="34"/>
    </row>
    <row r="52" spans="2:33" s="1" customFormat="1" ht="10.5" customHeight="1" x14ac:dyDescent="0.2">
      <c r="B52" s="31" t="s">
        <v>15</v>
      </c>
      <c r="C52" s="32">
        <v>562.46823999999992</v>
      </c>
      <c r="D52" s="32">
        <v>1006.9251900000002</v>
      </c>
      <c r="E52" s="32">
        <v>1093.3592100000001</v>
      </c>
      <c r="F52" s="32">
        <v>1629.3611100000001</v>
      </c>
      <c r="G52" s="32">
        <v>1506.6596300000001</v>
      </c>
      <c r="H52" s="33">
        <v>153.27506999999997</v>
      </c>
      <c r="I52" s="33">
        <v>99.287769999999995</v>
      </c>
      <c r="J52" s="33">
        <v>34.483179999999997</v>
      </c>
      <c r="K52" s="34">
        <v>249.14843999999999</v>
      </c>
      <c r="L52" s="33">
        <v>38.932960000000001</v>
      </c>
      <c r="M52" s="33">
        <v>239.90366</v>
      </c>
      <c r="N52" s="33">
        <v>216.55252000000002</v>
      </c>
      <c r="O52" s="34">
        <v>228.20323999999999</v>
      </c>
      <c r="P52" s="35">
        <v>227.72293999999999</v>
      </c>
      <c r="Q52" s="33">
        <v>334.44648999999998</v>
      </c>
      <c r="R52" s="33">
        <v>233.65380999999999</v>
      </c>
      <c r="S52" s="34">
        <v>142.75578999999999</v>
      </c>
      <c r="T52" s="33">
        <v>394.57384000000002</v>
      </c>
      <c r="U52" s="33">
        <v>322.37576999999999</v>
      </c>
      <c r="V52" s="33">
        <v>525.03625</v>
      </c>
      <c r="W52" s="34">
        <v>392.53520000000003</v>
      </c>
      <c r="X52" s="35">
        <v>214.71399</v>
      </c>
      <c r="Y52" s="33">
        <v>497.07567</v>
      </c>
      <c r="Z52" s="33">
        <v>263.56515000000002</v>
      </c>
      <c r="AA52" s="33">
        <v>430.22272000000004</v>
      </c>
      <c r="AB52" s="35">
        <v>404.1001</v>
      </c>
      <c r="AC52" s="33">
        <v>408.77166</v>
      </c>
      <c r="AD52" s="33">
        <v>113.16252</v>
      </c>
      <c r="AE52" s="34">
        <v>95.531500000000008</v>
      </c>
      <c r="AF52" s="33">
        <v>259.50002999999998</v>
      </c>
      <c r="AG52" s="34"/>
    </row>
    <row r="53" spans="2:33" s="1" customFormat="1" ht="10.5" customHeight="1" x14ac:dyDescent="0.2">
      <c r="B53" s="31" t="s">
        <v>16</v>
      </c>
      <c r="C53" s="36">
        <v>1399.7216234255957</v>
      </c>
      <c r="D53" s="32">
        <v>1052.3635429736994</v>
      </c>
      <c r="E53" s="32">
        <v>1393.1898685703045</v>
      </c>
      <c r="F53" s="32">
        <v>1553.4925402753245</v>
      </c>
      <c r="G53" s="32">
        <v>1199.29</v>
      </c>
      <c r="H53" s="37">
        <v>1614.1995717679417</v>
      </c>
      <c r="I53" s="37">
        <v>2238.0969002525253</v>
      </c>
      <c r="J53" s="37">
        <v>766.2928888888888</v>
      </c>
      <c r="K53" s="38">
        <v>2304.6502570153029</v>
      </c>
      <c r="L53" s="37">
        <v>811.10333333333335</v>
      </c>
      <c r="M53" s="37">
        <v>1716.8400144648579</v>
      </c>
      <c r="N53" s="37">
        <v>1516.1117337668759</v>
      </c>
      <c r="O53" s="38">
        <v>594.96469268853525</v>
      </c>
      <c r="P53" s="35">
        <v>1271.1580898151706</v>
      </c>
      <c r="Q53" s="33">
        <v>827.21965562421576</v>
      </c>
      <c r="R53" s="33">
        <v>1563.1406863127959</v>
      </c>
      <c r="S53" s="34">
        <v>1021.2296182456139</v>
      </c>
      <c r="T53" s="33">
        <v>1906.3997386974936</v>
      </c>
      <c r="U53" s="33">
        <v>1081.9894310253155</v>
      </c>
      <c r="V53" s="33">
        <v>2503.8582210324494</v>
      </c>
      <c r="W53" s="34">
        <v>1319.5390754111872</v>
      </c>
      <c r="X53" s="35">
        <v>1220.5322002955261</v>
      </c>
      <c r="Y53" s="33">
        <v>1170.0406643621357</v>
      </c>
      <c r="Z53" s="33">
        <v>887.46</v>
      </c>
      <c r="AA53" s="33">
        <v>865.64</v>
      </c>
      <c r="AB53" s="35">
        <v>2166.7600000000002</v>
      </c>
      <c r="AC53" s="33">
        <v>877.3</v>
      </c>
      <c r="AD53" s="33">
        <v>380.38</v>
      </c>
      <c r="AE53" s="34">
        <v>1525.4865103936313</v>
      </c>
      <c r="AF53" s="33">
        <v>3866.6694954691079</v>
      </c>
      <c r="AG53" s="34"/>
    </row>
    <row r="54" spans="2:33" s="1" customFormat="1" ht="10.5" customHeight="1" x14ac:dyDescent="0.2">
      <c r="B54" s="31"/>
      <c r="C54" s="36"/>
      <c r="D54" s="32"/>
      <c r="E54" s="32"/>
      <c r="F54" s="32"/>
      <c r="G54" s="32"/>
      <c r="H54" s="37"/>
      <c r="I54" s="37"/>
      <c r="J54" s="37"/>
      <c r="K54" s="38"/>
      <c r="L54" s="37"/>
      <c r="M54" s="37"/>
      <c r="N54" s="37"/>
      <c r="O54" s="38"/>
      <c r="P54" s="35"/>
      <c r="Q54" s="33"/>
      <c r="R54" s="33"/>
      <c r="S54" s="34"/>
      <c r="T54" s="33"/>
      <c r="U54" s="33"/>
      <c r="V54" s="33"/>
      <c r="W54" s="34"/>
      <c r="X54" s="35"/>
      <c r="Y54" s="33"/>
      <c r="Z54" s="33"/>
      <c r="AA54" s="33"/>
      <c r="AB54" s="35"/>
      <c r="AC54" s="33"/>
      <c r="AD54" s="33"/>
      <c r="AE54" s="34"/>
      <c r="AF54" s="33"/>
      <c r="AG54" s="34"/>
    </row>
    <row r="55" spans="2:33" s="2" customFormat="1" ht="10.5" customHeight="1" x14ac:dyDescent="0.2">
      <c r="B55" s="23" t="s">
        <v>32</v>
      </c>
      <c r="C55" s="63">
        <v>8204.3147600000011</v>
      </c>
      <c r="D55" s="63">
        <v>9919.1617700000024</v>
      </c>
      <c r="E55" s="63">
        <v>4788.3008400000035</v>
      </c>
      <c r="F55" s="63">
        <v>4493.5695000000087</v>
      </c>
      <c r="G55" s="63"/>
      <c r="H55" s="64">
        <v>1163.4367499999998</v>
      </c>
      <c r="I55" s="64">
        <v>1.4618899999999115</v>
      </c>
      <c r="J55" s="64">
        <v>1418.4527400000006</v>
      </c>
      <c r="K55" s="65">
        <v>2241.8057100000015</v>
      </c>
      <c r="L55" s="64">
        <v>1957.7399200000023</v>
      </c>
      <c r="M55" s="64">
        <v>2586.3163899999986</v>
      </c>
      <c r="N55" s="64">
        <v>1724.5788999999997</v>
      </c>
      <c r="O55" s="65">
        <v>3335.208160000002</v>
      </c>
      <c r="P55" s="66">
        <v>2350.6939399999987</v>
      </c>
      <c r="Q55" s="64">
        <v>2508.6807699999954</v>
      </c>
      <c r="R55" s="64">
        <v>1043.6232999999984</v>
      </c>
      <c r="S55" s="65">
        <v>1385.1044500000041</v>
      </c>
      <c r="T55" s="64">
        <v>1368.1646000000012</v>
      </c>
      <c r="U55" s="64">
        <v>991.40849000000219</v>
      </c>
      <c r="V55" s="64">
        <v>1250.1107900000034</v>
      </c>
      <c r="W55" s="65">
        <v>1391.5881800000022</v>
      </c>
      <c r="X55" s="66">
        <v>732.67997000000173</v>
      </c>
      <c r="Y55" s="64">
        <v>1119.1905600000009</v>
      </c>
      <c r="Z55" s="64">
        <v>1104.1980600000006</v>
      </c>
      <c r="AA55" s="64">
        <v>1342.6841400000014</v>
      </c>
      <c r="AB55" s="66">
        <v>587.36466000000178</v>
      </c>
      <c r="AC55" s="64">
        <v>607.91088999999931</v>
      </c>
      <c r="AD55" s="64">
        <v>646.18438999999944</v>
      </c>
      <c r="AE55" s="65">
        <v>975.86682000000019</v>
      </c>
      <c r="AF55" s="64">
        <v>1298.9655799999998</v>
      </c>
      <c r="AG55" s="65"/>
    </row>
    <row r="56" spans="2:33" ht="10.5" customHeight="1" x14ac:dyDescent="0.2">
      <c r="B56" s="67" t="s">
        <v>33</v>
      </c>
      <c r="C56" s="32">
        <v>0</v>
      </c>
      <c r="D56" s="32">
        <v>104.9776</v>
      </c>
      <c r="E56" s="32">
        <v>742.63941999999997</v>
      </c>
      <c r="F56" s="32">
        <v>1065.90425</v>
      </c>
      <c r="G56" s="32">
        <v>1113.26946</v>
      </c>
      <c r="H56" s="68">
        <v>0</v>
      </c>
      <c r="I56" s="68">
        <v>22.4436</v>
      </c>
      <c r="J56" s="68">
        <v>0</v>
      </c>
      <c r="K56" s="69">
        <v>0</v>
      </c>
      <c r="L56" s="68">
        <v>0</v>
      </c>
      <c r="M56" s="68">
        <v>0</v>
      </c>
      <c r="N56" s="68">
        <v>0</v>
      </c>
      <c r="O56" s="69">
        <v>0</v>
      </c>
      <c r="P56" s="70">
        <v>0</v>
      </c>
      <c r="Q56" s="68">
        <v>104.9776</v>
      </c>
      <c r="R56" s="68">
        <v>89.405200000000008</v>
      </c>
      <c r="S56" s="69">
        <v>188.5027</v>
      </c>
      <c r="T56" s="68">
        <v>220.10271999999998</v>
      </c>
      <c r="U56" s="68">
        <v>244.62879999999998</v>
      </c>
      <c r="V56" s="68">
        <v>251.14867999999998</v>
      </c>
      <c r="W56" s="69">
        <v>290.39912000000004</v>
      </c>
      <c r="X56" s="70">
        <v>237.07684999999998</v>
      </c>
      <c r="Y56" s="68">
        <v>287.27960000000002</v>
      </c>
      <c r="Z56" s="68">
        <v>255.45897000000002</v>
      </c>
      <c r="AA56" s="68">
        <v>250.40695000000002</v>
      </c>
      <c r="AB56" s="70">
        <v>324.33466999999996</v>
      </c>
      <c r="AC56" s="68">
        <v>283.06887</v>
      </c>
      <c r="AD56" s="68">
        <v>374.04593999999997</v>
      </c>
      <c r="AE56" s="69">
        <v>431.08324000000005</v>
      </c>
      <c r="AF56" s="68">
        <v>379.47579999999999</v>
      </c>
      <c r="AG56" s="69"/>
    </row>
    <row r="57" spans="2:33" s="1" customFormat="1" ht="10.5" customHeight="1" x14ac:dyDescent="0.2">
      <c r="B57" s="67" t="s">
        <v>34</v>
      </c>
      <c r="C57" s="32">
        <v>2404.0786499999995</v>
      </c>
      <c r="D57" s="32">
        <v>3733.9567999999999</v>
      </c>
      <c r="E57" s="32">
        <v>771.11485999999979</v>
      </c>
      <c r="F57" s="32">
        <v>867.02882000000011</v>
      </c>
      <c r="G57" s="32">
        <v>996.39544999999998</v>
      </c>
      <c r="H57" s="68">
        <v>783.88574000000006</v>
      </c>
      <c r="I57" s="68">
        <v>318.44236000000001</v>
      </c>
      <c r="J57" s="68">
        <v>474.78272999999996</v>
      </c>
      <c r="K57" s="69">
        <v>477.84335999999996</v>
      </c>
      <c r="L57" s="68">
        <v>703.06894000000011</v>
      </c>
      <c r="M57" s="68">
        <v>748.38362000000006</v>
      </c>
      <c r="N57" s="68">
        <v>799.61532999999997</v>
      </c>
      <c r="O57" s="69">
        <v>806.48527999999999</v>
      </c>
      <c r="P57" s="70">
        <v>1113.6703500000001</v>
      </c>
      <c r="Q57" s="68">
        <v>1014.1858399999999</v>
      </c>
      <c r="R57" s="68">
        <v>183.61827999999997</v>
      </c>
      <c r="S57" s="69">
        <v>230.23178999999999</v>
      </c>
      <c r="T57" s="68">
        <v>151.47546</v>
      </c>
      <c r="U57" s="68">
        <v>205.78932999999998</v>
      </c>
      <c r="V57" s="68">
        <v>217.92352</v>
      </c>
      <c r="W57" s="69">
        <v>281.92491000000001</v>
      </c>
      <c r="X57" s="70">
        <v>119.52996000000002</v>
      </c>
      <c r="Y57" s="68">
        <v>247.65043000000003</v>
      </c>
      <c r="Z57" s="68">
        <v>373.11501999999996</v>
      </c>
      <c r="AA57" s="68">
        <v>417.98088999999999</v>
      </c>
      <c r="AB57" s="70">
        <v>139.36607000000001</v>
      </c>
      <c r="AC57" s="68">
        <v>65.93347</v>
      </c>
      <c r="AD57" s="68">
        <v>57.434549999999994</v>
      </c>
      <c r="AE57" s="69">
        <v>184.74441000000002</v>
      </c>
      <c r="AF57" s="68">
        <v>82.391050000000007</v>
      </c>
      <c r="AG57" s="69"/>
    </row>
    <row r="58" spans="2:33" s="1" customFormat="1" ht="10.5" customHeight="1" x14ac:dyDescent="0.2">
      <c r="B58" s="67" t="s">
        <v>35</v>
      </c>
      <c r="C58" s="32">
        <v>4.3710000000000004</v>
      </c>
      <c r="D58" s="32">
        <v>19.558250000000001</v>
      </c>
      <c r="E58" s="32">
        <v>102.97132999999999</v>
      </c>
      <c r="F58" s="32">
        <v>42.148920000000004</v>
      </c>
      <c r="G58" s="32">
        <v>27.562710000000003</v>
      </c>
      <c r="H58" s="68">
        <v>86.695300000000003</v>
      </c>
      <c r="I58" s="68">
        <v>0</v>
      </c>
      <c r="J58" s="68">
        <v>4.37</v>
      </c>
      <c r="K58" s="69">
        <v>0</v>
      </c>
      <c r="L58" s="68">
        <v>0</v>
      </c>
      <c r="M58" s="68">
        <v>1E-3</v>
      </c>
      <c r="N58" s="68">
        <v>0</v>
      </c>
      <c r="O58" s="69">
        <v>3.4195600000000002</v>
      </c>
      <c r="P58" s="70">
        <v>1.19729</v>
      </c>
      <c r="Q58" s="68">
        <v>14.9414</v>
      </c>
      <c r="R58" s="68">
        <v>35.655049999999996</v>
      </c>
      <c r="S58" s="69">
        <v>22.543199999999999</v>
      </c>
      <c r="T58" s="68">
        <v>27.3996</v>
      </c>
      <c r="U58" s="68">
        <v>17.373480000000001</v>
      </c>
      <c r="V58" s="68">
        <v>19.729520000000001</v>
      </c>
      <c r="W58" s="69">
        <v>7.7755000000000001</v>
      </c>
      <c r="X58" s="70">
        <v>9.5553799999999995</v>
      </c>
      <c r="Y58" s="68">
        <v>5.0885199999999999</v>
      </c>
      <c r="Z58" s="68">
        <v>15.46271</v>
      </c>
      <c r="AA58" s="68">
        <v>2</v>
      </c>
      <c r="AB58" s="70">
        <v>0</v>
      </c>
      <c r="AC58" s="68">
        <v>10.1</v>
      </c>
      <c r="AD58" s="68">
        <v>7.8064200000000001</v>
      </c>
      <c r="AE58" s="69">
        <v>16.417000000000002</v>
      </c>
      <c r="AF58" s="68">
        <v>18.09469</v>
      </c>
      <c r="AG58" s="69"/>
    </row>
    <row r="59" spans="2:33" s="1" customFormat="1" ht="10.5" customHeight="1" x14ac:dyDescent="0.2">
      <c r="B59" s="67" t="s">
        <v>36</v>
      </c>
      <c r="C59" s="32">
        <v>0</v>
      </c>
      <c r="D59" s="32">
        <v>173.23108000000002</v>
      </c>
      <c r="E59" s="32">
        <v>474.16924</v>
      </c>
      <c r="F59" s="32">
        <v>287.07172000000003</v>
      </c>
      <c r="G59" s="32">
        <v>109.23510000000002</v>
      </c>
      <c r="H59" s="68">
        <v>0</v>
      </c>
      <c r="I59" s="68">
        <v>0.47199999999999998</v>
      </c>
      <c r="J59" s="68">
        <v>0</v>
      </c>
      <c r="K59" s="69">
        <v>0</v>
      </c>
      <c r="L59" s="68">
        <v>0</v>
      </c>
      <c r="M59" s="68">
        <v>0</v>
      </c>
      <c r="N59" s="68">
        <v>0</v>
      </c>
      <c r="O59" s="69">
        <v>53.710279999999997</v>
      </c>
      <c r="P59" s="70">
        <v>71.427610000000001</v>
      </c>
      <c r="Q59" s="68">
        <v>48.09319</v>
      </c>
      <c r="R59" s="68">
        <v>105.8939</v>
      </c>
      <c r="S59" s="69">
        <v>204.73049</v>
      </c>
      <c r="T59" s="68">
        <v>125.87187999999999</v>
      </c>
      <c r="U59" s="68">
        <v>37.672969999999999</v>
      </c>
      <c r="V59" s="68">
        <v>147.20303000000001</v>
      </c>
      <c r="W59" s="69">
        <v>90.527690000000007</v>
      </c>
      <c r="X59" s="70">
        <v>15.9635</v>
      </c>
      <c r="Y59" s="68">
        <v>33.377499999999998</v>
      </c>
      <c r="Z59" s="68">
        <v>46.631889999999999</v>
      </c>
      <c r="AA59" s="68">
        <v>34.57452</v>
      </c>
      <c r="AB59" s="70">
        <v>16.018470000000001</v>
      </c>
      <c r="AC59" s="68">
        <v>12.01022</v>
      </c>
      <c r="AD59" s="68">
        <v>13.631399999999999</v>
      </c>
      <c r="AE59" s="69">
        <v>16.631529999999998</v>
      </c>
      <c r="AF59" s="68">
        <v>43.961330000000004</v>
      </c>
      <c r="AG59" s="69"/>
    </row>
    <row r="60" spans="2:33" s="1" customFormat="1" ht="10.5" customHeight="1" x14ac:dyDescent="0.2">
      <c r="B60" s="67" t="s">
        <v>37</v>
      </c>
      <c r="C60" s="32">
        <v>0</v>
      </c>
      <c r="D60" s="32">
        <v>113.19517999999999</v>
      </c>
      <c r="E60" s="32">
        <v>207.82905999999997</v>
      </c>
      <c r="F60" s="32">
        <v>360.39386000000002</v>
      </c>
      <c r="G60" s="32">
        <v>136.50479999999999</v>
      </c>
      <c r="H60" s="68">
        <v>34.5</v>
      </c>
      <c r="I60" s="68">
        <v>0</v>
      </c>
      <c r="J60" s="68">
        <v>0</v>
      </c>
      <c r="K60" s="69">
        <v>0</v>
      </c>
      <c r="L60" s="68">
        <v>0</v>
      </c>
      <c r="M60" s="68">
        <v>0</v>
      </c>
      <c r="N60" s="68">
        <v>37.10716</v>
      </c>
      <c r="O60" s="69">
        <v>76.08802</v>
      </c>
      <c r="P60" s="70">
        <v>0</v>
      </c>
      <c r="Q60" s="68">
        <v>0</v>
      </c>
      <c r="R60" s="68">
        <v>21.86702</v>
      </c>
      <c r="S60" s="69">
        <v>47.824040000000004</v>
      </c>
      <c r="T60" s="68">
        <v>82.081999999999994</v>
      </c>
      <c r="U60" s="68">
        <v>56.055999999999997</v>
      </c>
      <c r="V60" s="68">
        <v>55.59</v>
      </c>
      <c r="W60" s="69">
        <v>113.93416999999999</v>
      </c>
      <c r="X60" s="70">
        <v>123.54008999999999</v>
      </c>
      <c r="Y60" s="68">
        <v>67.329599999999999</v>
      </c>
      <c r="Z60" s="68">
        <v>0</v>
      </c>
      <c r="AA60" s="68">
        <v>67.415999999999997</v>
      </c>
      <c r="AB60" s="70">
        <v>69.088800000000006</v>
      </c>
      <c r="AC60" s="68">
        <v>0</v>
      </c>
      <c r="AD60" s="68">
        <v>24</v>
      </c>
      <c r="AE60" s="69">
        <v>24</v>
      </c>
      <c r="AF60" s="68">
        <v>66.504000000000005</v>
      </c>
      <c r="AG60" s="69"/>
    </row>
    <row r="61" spans="2:33" s="1" customFormat="1" ht="10.5" customHeight="1" x14ac:dyDescent="0.2">
      <c r="B61" s="67" t="s">
        <v>38</v>
      </c>
      <c r="C61" s="32">
        <v>3.9580000000000002</v>
      </c>
      <c r="D61" s="32">
        <v>608.42926000000011</v>
      </c>
      <c r="E61" s="32">
        <v>191.17553000000001</v>
      </c>
      <c r="F61" s="32">
        <v>78.887779999999992</v>
      </c>
      <c r="G61" s="32">
        <v>85.970219999999998</v>
      </c>
      <c r="H61" s="68">
        <v>0</v>
      </c>
      <c r="I61" s="68">
        <v>0</v>
      </c>
      <c r="J61" s="68">
        <v>0</v>
      </c>
      <c r="K61" s="69">
        <v>0</v>
      </c>
      <c r="L61" s="68">
        <v>0</v>
      </c>
      <c r="M61" s="68">
        <v>3.9580000000000002</v>
      </c>
      <c r="N61" s="68">
        <v>0</v>
      </c>
      <c r="O61" s="69">
        <v>214.59438999999998</v>
      </c>
      <c r="P61" s="70">
        <v>134.79299</v>
      </c>
      <c r="Q61" s="68">
        <v>259.04187999999999</v>
      </c>
      <c r="R61" s="68">
        <v>110.72320000000001</v>
      </c>
      <c r="S61" s="69">
        <v>49.755330000000001</v>
      </c>
      <c r="T61" s="68">
        <v>12.623999999999999</v>
      </c>
      <c r="U61" s="68">
        <v>18.073</v>
      </c>
      <c r="V61" s="68">
        <v>19.21</v>
      </c>
      <c r="W61" s="69">
        <v>21.096399999999999</v>
      </c>
      <c r="X61" s="70">
        <v>6.9492799999999999</v>
      </c>
      <c r="Y61" s="68">
        <v>31.632100000000001</v>
      </c>
      <c r="Z61" s="68">
        <v>23.893039999999999</v>
      </c>
      <c r="AA61" s="68">
        <v>13.418799999999997</v>
      </c>
      <c r="AB61" s="70">
        <v>16.485689999999998</v>
      </c>
      <c r="AC61" s="68">
        <v>32.172690000000003</v>
      </c>
      <c r="AD61" s="68">
        <v>21.213340000000002</v>
      </c>
      <c r="AE61" s="69">
        <v>39.842579999999998</v>
      </c>
      <c r="AF61" s="68">
        <v>35.192390000000003</v>
      </c>
      <c r="AG61" s="69"/>
    </row>
    <row r="62" spans="2:33" s="1" customFormat="1" ht="10.5" customHeight="1" x14ac:dyDescent="0.2">
      <c r="B62" s="67" t="s">
        <v>39</v>
      </c>
      <c r="C62" s="32">
        <v>1758.0545499999998</v>
      </c>
      <c r="D62" s="32">
        <v>428.22360000000003</v>
      </c>
      <c r="E62" s="32">
        <v>308.46860999999996</v>
      </c>
      <c r="F62" s="32">
        <v>277.19613000000004</v>
      </c>
      <c r="G62" s="32">
        <v>234.75938000000002</v>
      </c>
      <c r="H62" s="68">
        <v>23.509399999999999</v>
      </c>
      <c r="I62" s="68">
        <v>67.040170000000003</v>
      </c>
      <c r="J62" s="68">
        <v>276.11509999999998</v>
      </c>
      <c r="K62" s="69">
        <v>90.649759999999986</v>
      </c>
      <c r="L62" s="68">
        <v>243.84905000000001</v>
      </c>
      <c r="M62" s="68">
        <v>1147.4406399999998</v>
      </c>
      <c r="N62" s="68">
        <v>123.84024000000001</v>
      </c>
      <c r="O62" s="69">
        <v>192.66390000000001</v>
      </c>
      <c r="P62" s="70">
        <v>8.3094599999999996</v>
      </c>
      <c r="Q62" s="68">
        <v>103.41</v>
      </c>
      <c r="R62" s="68">
        <v>298.22951</v>
      </c>
      <c r="S62" s="69">
        <v>2.1452100000000001</v>
      </c>
      <c r="T62" s="68">
        <v>1.9119999999999999</v>
      </c>
      <c r="U62" s="68">
        <v>6.1818900000000001</v>
      </c>
      <c r="V62" s="68">
        <v>80.986130000000003</v>
      </c>
      <c r="W62" s="69">
        <v>49.86</v>
      </c>
      <c r="X62" s="70">
        <v>0</v>
      </c>
      <c r="Y62" s="68">
        <v>146.35</v>
      </c>
      <c r="Z62" s="68">
        <v>72.2</v>
      </c>
      <c r="AA62" s="68">
        <v>162.55938</v>
      </c>
      <c r="AB62" s="70">
        <v>0</v>
      </c>
      <c r="AC62" s="68">
        <v>0</v>
      </c>
      <c r="AD62" s="68">
        <v>37.220799999999997</v>
      </c>
      <c r="AE62" s="69">
        <v>57.024999999999999</v>
      </c>
      <c r="AF62" s="68">
        <v>43.069520000000004</v>
      </c>
      <c r="AG62" s="69"/>
    </row>
    <row r="63" spans="2:33" ht="10.5" customHeight="1" x14ac:dyDescent="0.2">
      <c r="B63" s="67" t="s">
        <v>40</v>
      </c>
      <c r="C63" s="32">
        <v>82.108429999999998</v>
      </c>
      <c r="D63" s="32">
        <v>115.28429</v>
      </c>
      <c r="E63" s="32">
        <v>13.33649</v>
      </c>
      <c r="F63" s="32">
        <v>9.5091000000000001</v>
      </c>
      <c r="G63" s="32">
        <v>0.47049999999999997</v>
      </c>
      <c r="H63" s="68">
        <v>0</v>
      </c>
      <c r="I63" s="68">
        <v>5.758</v>
      </c>
      <c r="J63" s="68">
        <v>0</v>
      </c>
      <c r="K63" s="69">
        <v>37.676000000000002</v>
      </c>
      <c r="L63" s="68">
        <v>21.243699999999997</v>
      </c>
      <c r="M63" s="68">
        <v>23.18873</v>
      </c>
      <c r="N63" s="68">
        <v>57.843219999999995</v>
      </c>
      <c r="O63" s="69">
        <v>54.437759999999997</v>
      </c>
      <c r="P63" s="70">
        <v>0</v>
      </c>
      <c r="Q63" s="68">
        <v>3.0033099999999999</v>
      </c>
      <c r="R63" s="68">
        <v>0.02</v>
      </c>
      <c r="S63" s="69">
        <v>2.5892499999999998</v>
      </c>
      <c r="T63" s="68">
        <v>6.4184400000000004</v>
      </c>
      <c r="U63" s="68">
        <v>4.3087999999999997</v>
      </c>
      <c r="V63" s="68">
        <v>2.2883</v>
      </c>
      <c r="W63" s="69">
        <v>2.7219000000000002</v>
      </c>
      <c r="X63" s="70">
        <v>3.9484000000000004</v>
      </c>
      <c r="Y63" s="68">
        <v>0.55049999999999999</v>
      </c>
      <c r="Z63" s="68">
        <v>0.15049999999999999</v>
      </c>
      <c r="AA63" s="68">
        <v>0</v>
      </c>
      <c r="AB63" s="70">
        <v>0.14000000000000001</v>
      </c>
      <c r="AC63" s="68">
        <v>0.18</v>
      </c>
      <c r="AD63" s="68">
        <v>0.02</v>
      </c>
      <c r="AE63" s="69">
        <v>0</v>
      </c>
      <c r="AF63" s="68">
        <v>0</v>
      </c>
      <c r="AG63" s="69"/>
    </row>
    <row r="64" spans="2:33" ht="10.5" customHeight="1" x14ac:dyDescent="0.2">
      <c r="B64" s="67" t="s">
        <v>41</v>
      </c>
      <c r="C64" s="32">
        <v>82.108429999999998</v>
      </c>
      <c r="D64" s="32">
        <v>115.28429</v>
      </c>
      <c r="E64" s="32">
        <v>13.33649</v>
      </c>
      <c r="F64" s="32">
        <v>9.5091000000000001</v>
      </c>
      <c r="G64" s="32">
        <v>0.47049999999999997</v>
      </c>
      <c r="H64" s="68">
        <v>0</v>
      </c>
      <c r="I64" s="68">
        <v>5.758</v>
      </c>
      <c r="J64" s="68">
        <v>0</v>
      </c>
      <c r="K64" s="69">
        <v>37.676000000000002</v>
      </c>
      <c r="L64" s="68">
        <v>21.243699999999997</v>
      </c>
      <c r="M64" s="68">
        <v>23.18873</v>
      </c>
      <c r="N64" s="68">
        <v>57.843219999999995</v>
      </c>
      <c r="O64" s="69">
        <v>54.437759999999997</v>
      </c>
      <c r="P64" s="70">
        <v>0</v>
      </c>
      <c r="Q64" s="68">
        <v>3.0033099999999999</v>
      </c>
      <c r="R64" s="68">
        <v>0.02</v>
      </c>
      <c r="S64" s="69">
        <v>2.5892499999999998</v>
      </c>
      <c r="T64" s="68">
        <v>6.4184400000000004</v>
      </c>
      <c r="U64" s="68">
        <v>4.3087999999999997</v>
      </c>
      <c r="V64" s="68">
        <v>2.2883</v>
      </c>
      <c r="W64" s="69">
        <v>2.7219000000000002</v>
      </c>
      <c r="X64" s="70">
        <v>3.9484000000000004</v>
      </c>
      <c r="Y64" s="68">
        <v>0.55049999999999999</v>
      </c>
      <c r="Z64" s="68">
        <v>0.15049999999999999</v>
      </c>
      <c r="AA64" s="68">
        <v>0</v>
      </c>
      <c r="AB64" s="70">
        <v>0.14000000000000001</v>
      </c>
      <c r="AC64" s="68">
        <v>0.18</v>
      </c>
      <c r="AD64" s="68">
        <v>0.02</v>
      </c>
      <c r="AE64" s="69">
        <v>0</v>
      </c>
      <c r="AF64" s="68">
        <v>0</v>
      </c>
      <c r="AG64" s="69"/>
    </row>
    <row r="65" spans="1:261" ht="10.5" customHeight="1" x14ac:dyDescent="0.2">
      <c r="B65" s="67" t="s">
        <v>42</v>
      </c>
      <c r="C65" s="32">
        <v>107.86207999999999</v>
      </c>
      <c r="D65" s="32">
        <v>132.70097999999999</v>
      </c>
      <c r="E65" s="32">
        <v>46.278040000000004</v>
      </c>
      <c r="F65" s="32">
        <v>10.59918</v>
      </c>
      <c r="G65" s="32">
        <v>17.416050000000002</v>
      </c>
      <c r="H65" s="68">
        <v>0</v>
      </c>
      <c r="I65" s="68">
        <v>15.630800000000001</v>
      </c>
      <c r="J65" s="68">
        <v>27.682479999999998</v>
      </c>
      <c r="K65" s="69">
        <v>25.485999999999997</v>
      </c>
      <c r="L65" s="68">
        <v>12.180499999999999</v>
      </c>
      <c r="M65" s="68">
        <v>42.513099999999994</v>
      </c>
      <c r="N65" s="68">
        <v>25.781210000000002</v>
      </c>
      <c r="O65" s="69">
        <v>61.152619999999999</v>
      </c>
      <c r="P65" s="70">
        <v>5.7906000000000004</v>
      </c>
      <c r="Q65" s="68">
        <v>39.976550000000003</v>
      </c>
      <c r="R65" s="68">
        <v>30.581849999999996</v>
      </c>
      <c r="S65" s="69">
        <v>4.8372999999999999</v>
      </c>
      <c r="T65" s="68">
        <v>3.5034800000000001</v>
      </c>
      <c r="U65" s="68">
        <v>7.3554099999999991</v>
      </c>
      <c r="V65" s="68">
        <v>2.7051799999999999</v>
      </c>
      <c r="W65" s="69">
        <v>1.4819199999999999</v>
      </c>
      <c r="X65" s="70">
        <v>1.0229199999999998</v>
      </c>
      <c r="Y65" s="68">
        <v>5.3891600000000004</v>
      </c>
      <c r="Z65" s="68">
        <v>5.1863099999999998</v>
      </c>
      <c r="AA65" s="68">
        <v>11.830740000000002</v>
      </c>
      <c r="AB65" s="70">
        <v>0.18000000000000002</v>
      </c>
      <c r="AC65" s="68">
        <v>0.219</v>
      </c>
      <c r="AD65" s="68">
        <v>2.0238</v>
      </c>
      <c r="AE65" s="69">
        <v>8.0076999999999998</v>
      </c>
      <c r="AF65" s="68">
        <v>0</v>
      </c>
      <c r="AG65" s="69"/>
    </row>
    <row r="66" spans="1:261" ht="10.5" customHeight="1" x14ac:dyDescent="0.2">
      <c r="B66" s="67" t="s">
        <v>43</v>
      </c>
      <c r="C66" s="32">
        <v>0</v>
      </c>
      <c r="D66" s="32">
        <v>15.61275</v>
      </c>
      <c r="E66" s="32">
        <v>149.53537</v>
      </c>
      <c r="F66" s="32">
        <v>0.47</v>
      </c>
      <c r="G66" s="32">
        <v>76.218299999999999</v>
      </c>
      <c r="H66" s="68">
        <v>0</v>
      </c>
      <c r="I66" s="68">
        <v>0</v>
      </c>
      <c r="J66" s="68">
        <v>0</v>
      </c>
      <c r="K66" s="69">
        <v>0</v>
      </c>
      <c r="L66" s="68">
        <v>0</v>
      </c>
      <c r="M66" s="68">
        <v>0</v>
      </c>
      <c r="N66" s="68">
        <v>0</v>
      </c>
      <c r="O66" s="69">
        <v>15.61275</v>
      </c>
      <c r="P66" s="70">
        <v>0</v>
      </c>
      <c r="Q66" s="68">
        <v>0</v>
      </c>
      <c r="R66" s="68">
        <v>88.778469999999999</v>
      </c>
      <c r="S66" s="69">
        <v>0.05</v>
      </c>
      <c r="T66" s="68">
        <v>20.288919999999997</v>
      </c>
      <c r="U66" s="68">
        <v>40.41798</v>
      </c>
      <c r="V66" s="68">
        <v>0</v>
      </c>
      <c r="W66" s="69">
        <v>0</v>
      </c>
      <c r="X66" s="70">
        <v>0</v>
      </c>
      <c r="Y66" s="68">
        <v>0.47</v>
      </c>
      <c r="Z66" s="68">
        <v>76.218299999999999</v>
      </c>
      <c r="AA66" s="68">
        <v>0</v>
      </c>
      <c r="AB66" s="70">
        <v>0</v>
      </c>
      <c r="AC66" s="68">
        <v>0</v>
      </c>
      <c r="AD66" s="68">
        <v>0</v>
      </c>
      <c r="AE66" s="69">
        <v>0</v>
      </c>
      <c r="AF66" s="68">
        <v>0</v>
      </c>
      <c r="AG66" s="69"/>
    </row>
    <row r="67" spans="1:261" ht="10.5" customHeight="1" x14ac:dyDescent="0.2">
      <c r="B67" s="67" t="s">
        <v>44</v>
      </c>
      <c r="C67" s="32">
        <v>0</v>
      </c>
      <c r="D67" s="32">
        <v>121.99499</v>
      </c>
      <c r="E67" s="32">
        <v>8</v>
      </c>
      <c r="F67" s="32">
        <v>8.3650000000000002</v>
      </c>
      <c r="G67" s="32">
        <v>0</v>
      </c>
      <c r="H67" s="68">
        <v>9.48</v>
      </c>
      <c r="I67" s="68">
        <v>0</v>
      </c>
      <c r="J67" s="68">
        <v>0</v>
      </c>
      <c r="K67" s="69">
        <v>0</v>
      </c>
      <c r="L67" s="68">
        <v>0</v>
      </c>
      <c r="M67" s="68">
        <v>0</v>
      </c>
      <c r="N67" s="68">
        <v>0</v>
      </c>
      <c r="O67" s="69">
        <v>63.706410000000005</v>
      </c>
      <c r="P67" s="70">
        <v>53.074579999999997</v>
      </c>
      <c r="Q67" s="68">
        <v>5.2140000000000004</v>
      </c>
      <c r="R67" s="68">
        <v>0</v>
      </c>
      <c r="S67" s="69">
        <v>0</v>
      </c>
      <c r="T67" s="68">
        <v>8</v>
      </c>
      <c r="U67" s="68">
        <v>0</v>
      </c>
      <c r="V67" s="68">
        <v>0</v>
      </c>
      <c r="W67" s="69">
        <v>0.56499999999999995</v>
      </c>
      <c r="X67" s="70">
        <v>0</v>
      </c>
      <c r="Y67" s="68">
        <v>7.8000000000000007</v>
      </c>
      <c r="Z67" s="68">
        <v>0</v>
      </c>
      <c r="AA67" s="68">
        <v>0</v>
      </c>
      <c r="AB67" s="70">
        <v>0</v>
      </c>
      <c r="AC67" s="68">
        <v>0</v>
      </c>
      <c r="AD67" s="68">
        <v>0</v>
      </c>
      <c r="AE67" s="69">
        <v>0</v>
      </c>
      <c r="AF67" s="68">
        <v>0</v>
      </c>
      <c r="AG67" s="69"/>
    </row>
    <row r="68" spans="1:261" s="1" customFormat="1" ht="10.5" customHeight="1" x14ac:dyDescent="0.2">
      <c r="B68" s="67" t="s">
        <v>45</v>
      </c>
      <c r="C68" s="32">
        <v>9.0890000000000004</v>
      </c>
      <c r="D68" s="32">
        <v>44.19464</v>
      </c>
      <c r="E68" s="32">
        <v>195.35786000000002</v>
      </c>
      <c r="F68" s="32">
        <v>193.13029</v>
      </c>
      <c r="G68" s="32">
        <v>258.22271280000001</v>
      </c>
      <c r="H68" s="68">
        <v>0</v>
      </c>
      <c r="I68" s="68">
        <v>0</v>
      </c>
      <c r="J68" s="68">
        <v>0</v>
      </c>
      <c r="K68" s="69">
        <v>0</v>
      </c>
      <c r="L68" s="68">
        <v>0.1</v>
      </c>
      <c r="M68" s="68">
        <v>8.9890000000000008</v>
      </c>
      <c r="N68" s="68">
        <v>3.9097400000000002</v>
      </c>
      <c r="O68" s="69">
        <v>10.144</v>
      </c>
      <c r="P68" s="70">
        <v>1.0499999999999998</v>
      </c>
      <c r="Q68" s="68">
        <v>29.090899999999998</v>
      </c>
      <c r="R68" s="68">
        <v>70.939329999999998</v>
      </c>
      <c r="S68" s="69">
        <v>58.177300000000002</v>
      </c>
      <c r="T68" s="68">
        <v>37.107129999999998</v>
      </c>
      <c r="U68" s="68">
        <v>29.1341</v>
      </c>
      <c r="V68" s="68">
        <v>50.364930000000001</v>
      </c>
      <c r="W68" s="69">
        <v>79.084870000000009</v>
      </c>
      <c r="X68" s="70">
        <v>30.656280000000002</v>
      </c>
      <c r="Y68" s="68">
        <v>33.024209999999997</v>
      </c>
      <c r="Z68" s="68">
        <v>39.309280000000001</v>
      </c>
      <c r="AA68" s="68">
        <v>102.86005</v>
      </c>
      <c r="AB68" s="70">
        <v>93.848732800000022</v>
      </c>
      <c r="AC68" s="68">
        <v>22.204650000000001</v>
      </c>
      <c r="AD68" s="68">
        <v>49.787109999999998</v>
      </c>
      <c r="AE68" s="69">
        <v>58.7517</v>
      </c>
      <c r="AF68" s="68">
        <v>27.970610000000001</v>
      </c>
      <c r="AG68" s="69"/>
    </row>
    <row r="69" spans="1:261" ht="10.5" customHeight="1" x14ac:dyDescent="0.2">
      <c r="B69" s="67" t="s">
        <v>46</v>
      </c>
      <c r="C69" s="32">
        <v>0</v>
      </c>
      <c r="D69" s="32">
        <v>235.90213</v>
      </c>
      <c r="E69" s="32">
        <v>179.11231000000001</v>
      </c>
      <c r="F69" s="32">
        <v>123.09759</v>
      </c>
      <c r="G69" s="32">
        <v>125.80749999999999</v>
      </c>
      <c r="H69" s="68">
        <v>9.0519999999999989E-2</v>
      </c>
      <c r="I69" s="68">
        <v>43.779650000000004</v>
      </c>
      <c r="J69" s="68">
        <v>0</v>
      </c>
      <c r="K69" s="69">
        <v>0</v>
      </c>
      <c r="L69" s="68">
        <v>0</v>
      </c>
      <c r="M69" s="68">
        <v>0</v>
      </c>
      <c r="N69" s="68">
        <v>215.85912999999999</v>
      </c>
      <c r="O69" s="69">
        <v>0</v>
      </c>
      <c r="P69" s="70">
        <v>0</v>
      </c>
      <c r="Q69" s="68">
        <v>20.042999999999999</v>
      </c>
      <c r="R69" s="68">
        <v>21.13392</v>
      </c>
      <c r="S69" s="69">
        <v>29.023800000000001</v>
      </c>
      <c r="T69" s="68">
        <v>117.66330000000001</v>
      </c>
      <c r="U69" s="68">
        <v>11.29129</v>
      </c>
      <c r="V69" s="68">
        <v>21.40692</v>
      </c>
      <c r="W69" s="69">
        <v>18.669499999999999</v>
      </c>
      <c r="X69" s="70">
        <v>33.835180000000001</v>
      </c>
      <c r="Y69" s="68">
        <v>49.185990000000004</v>
      </c>
      <c r="Z69" s="68">
        <v>32.548940000000002</v>
      </c>
      <c r="AA69" s="68">
        <v>22.765969999999999</v>
      </c>
      <c r="AB69" s="70">
        <v>52.72195</v>
      </c>
      <c r="AC69" s="68">
        <v>17.77064</v>
      </c>
      <c r="AD69" s="68">
        <v>30.259230000000002</v>
      </c>
      <c r="AE69" s="69">
        <v>59.258290000000002</v>
      </c>
      <c r="AF69" s="68">
        <v>281.65623000000005</v>
      </c>
      <c r="AG69" s="69"/>
    </row>
    <row r="70" spans="1:261" s="77" customFormat="1" ht="3.75" customHeight="1" x14ac:dyDescent="0.2">
      <c r="A70" s="71"/>
      <c r="B70" s="72"/>
      <c r="C70" s="73"/>
      <c r="D70" s="73"/>
      <c r="E70" s="73"/>
      <c r="F70" s="73"/>
      <c r="G70" s="74"/>
      <c r="H70" s="33"/>
      <c r="I70" s="33"/>
      <c r="J70" s="75"/>
      <c r="K70" s="76"/>
      <c r="L70" s="75"/>
      <c r="M70" s="75"/>
      <c r="N70" s="75"/>
      <c r="O70" s="76"/>
      <c r="P70" s="35"/>
      <c r="Q70" s="33"/>
      <c r="R70" s="33"/>
      <c r="S70" s="34"/>
      <c r="T70" s="33"/>
      <c r="U70" s="33"/>
      <c r="V70" s="33"/>
      <c r="W70" s="34"/>
      <c r="X70" s="35"/>
      <c r="Y70" s="33"/>
      <c r="Z70" s="33"/>
      <c r="AA70" s="33"/>
      <c r="AB70" s="35"/>
      <c r="AC70" s="33"/>
      <c r="AD70" s="33"/>
      <c r="AE70" s="34"/>
      <c r="AF70" s="33"/>
      <c r="AG70" s="34"/>
    </row>
    <row r="71" spans="1:261" ht="10.5" customHeight="1" x14ac:dyDescent="0.2">
      <c r="B71" s="78" t="s">
        <v>47</v>
      </c>
      <c r="C71" s="32">
        <v>64881.30098</v>
      </c>
      <c r="D71" s="32">
        <v>53857.289089999998</v>
      </c>
      <c r="E71" s="32">
        <v>54039.20579</v>
      </c>
      <c r="F71" s="32">
        <v>40187.918040000004</v>
      </c>
      <c r="G71" s="32">
        <v>22740.729200000002</v>
      </c>
      <c r="H71" s="79">
        <v>12259.583123888437</v>
      </c>
      <c r="I71" s="79">
        <v>13029.35182</v>
      </c>
      <c r="J71" s="79">
        <v>18985.445609999999</v>
      </c>
      <c r="K71" s="80">
        <v>17802.476650000001</v>
      </c>
      <c r="L71" s="79">
        <v>15181.516080000003</v>
      </c>
      <c r="M71" s="79">
        <v>12911.862639999999</v>
      </c>
      <c r="N71" s="79">
        <v>10133.05515</v>
      </c>
      <c r="O71" s="80">
        <v>13695.784050000002</v>
      </c>
      <c r="P71" s="81">
        <v>15163.724719999998</v>
      </c>
      <c r="Q71" s="79">
        <v>14864.725169999996</v>
      </c>
      <c r="R71" s="79">
        <v>16916.052029999999</v>
      </c>
      <c r="S71" s="80">
        <v>15362.891600000004</v>
      </c>
      <c r="T71" s="79">
        <v>12716.247100000001</v>
      </c>
      <c r="U71" s="79">
        <v>9044.0150600000015</v>
      </c>
      <c r="V71" s="79">
        <v>12791.175960000004</v>
      </c>
      <c r="W71" s="80">
        <v>12124.406590000002</v>
      </c>
      <c r="X71" s="81">
        <v>8417.4218900000014</v>
      </c>
      <c r="Y71" s="79">
        <v>6854.9136000000008</v>
      </c>
      <c r="Z71" s="79">
        <v>6080.5307000000012</v>
      </c>
      <c r="AA71" s="79">
        <v>7121.5785200000009</v>
      </c>
      <c r="AB71" s="81">
        <v>4455.5557300000009</v>
      </c>
      <c r="AC71" s="79">
        <v>5083.0642500000004</v>
      </c>
      <c r="AD71" s="79">
        <v>3065.8791099999994</v>
      </c>
      <c r="AE71" s="80">
        <v>3278.57528</v>
      </c>
      <c r="AF71" s="79">
        <v>5692.4130499999992</v>
      </c>
      <c r="AG71" s="80"/>
      <c r="AH71" s="82"/>
    </row>
    <row r="72" spans="1:261" ht="10.5" customHeight="1" x14ac:dyDescent="0.2">
      <c r="B72" s="31" t="s">
        <v>48</v>
      </c>
      <c r="C72" s="83">
        <v>24634.305460400003</v>
      </c>
      <c r="D72" s="83">
        <v>29043.69153</v>
      </c>
      <c r="E72" s="83">
        <v>65004.558153400001</v>
      </c>
      <c r="F72" s="83">
        <v>64250.502144799997</v>
      </c>
      <c r="G72" s="83">
        <v>82289.59270780001</v>
      </c>
      <c r="H72" s="75">
        <v>12729.293819999997</v>
      </c>
      <c r="I72" s="75">
        <v>12615.813819999999</v>
      </c>
      <c r="J72" s="75">
        <v>9801.3859200000006</v>
      </c>
      <c r="K72" s="76">
        <v>4817.6392503999996</v>
      </c>
      <c r="L72" s="75">
        <v>3735.5021900000002</v>
      </c>
      <c r="M72" s="75">
        <v>6279.7781000000004</v>
      </c>
      <c r="N72" s="75">
        <v>5686.1608299999998</v>
      </c>
      <c r="O72" s="76">
        <v>6491.0408599999992</v>
      </c>
      <c r="P72" s="84">
        <v>6101.1951899999995</v>
      </c>
      <c r="Q72" s="75">
        <v>10765.29465</v>
      </c>
      <c r="R72" s="75">
        <v>16713.6054</v>
      </c>
      <c r="S72" s="76">
        <v>14295.840760800002</v>
      </c>
      <c r="T72" s="75">
        <v>12879.007607200001</v>
      </c>
      <c r="U72" s="75">
        <v>21116.104385400002</v>
      </c>
      <c r="V72" s="75">
        <v>18194.554709399999</v>
      </c>
      <c r="W72" s="76">
        <v>19980.926282</v>
      </c>
      <c r="X72" s="84">
        <v>13484.845580999998</v>
      </c>
      <c r="Y72" s="75">
        <v>12590.175572400001</v>
      </c>
      <c r="Z72" s="75">
        <v>22656.239639300009</v>
      </c>
      <c r="AA72" s="75">
        <v>39267.959008000005</v>
      </c>
      <c r="AB72" s="84">
        <v>9116.4227004999975</v>
      </c>
      <c r="AC72" s="75">
        <v>11248.97136</v>
      </c>
      <c r="AD72" s="75">
        <v>16046.315809</v>
      </c>
      <c r="AE72" s="76">
        <v>15295.253066300003</v>
      </c>
      <c r="AF72" s="75">
        <v>13558.762496399999</v>
      </c>
      <c r="AG72" s="76"/>
      <c r="AH72" s="82"/>
    </row>
    <row r="73" spans="1:261" s="82" customFormat="1" ht="10.5" customHeight="1" x14ac:dyDescent="0.2">
      <c r="A73" s="2"/>
      <c r="B73" s="85" t="s">
        <v>49</v>
      </c>
      <c r="C73" s="86">
        <v>89515.606440400006</v>
      </c>
      <c r="D73" s="86">
        <v>82900.980619999988</v>
      </c>
      <c r="E73" s="86">
        <v>119043.76394340002</v>
      </c>
      <c r="F73" s="86">
        <v>104438.42018479999</v>
      </c>
      <c r="G73" s="86">
        <v>105030.32190780001</v>
      </c>
      <c r="H73" s="87">
        <v>24988.876943888434</v>
      </c>
      <c r="I73" s="87">
        <v>25645.165640000003</v>
      </c>
      <c r="J73" s="87">
        <v>28786.831529999999</v>
      </c>
      <c r="K73" s="88">
        <v>22620.115900400004</v>
      </c>
      <c r="L73" s="87">
        <v>18917.018270000004</v>
      </c>
      <c r="M73" s="87">
        <v>19191.640739999999</v>
      </c>
      <c r="N73" s="87">
        <v>15819.215979999997</v>
      </c>
      <c r="O73" s="88">
        <v>20186.824910000003</v>
      </c>
      <c r="P73" s="89">
        <v>21264.919909999997</v>
      </c>
      <c r="Q73" s="87">
        <v>25630.019819999994</v>
      </c>
      <c r="R73" s="87">
        <v>33629.657429999999</v>
      </c>
      <c r="S73" s="88">
        <v>29658.732360800008</v>
      </c>
      <c r="T73" s="87">
        <v>25595.254707200002</v>
      </c>
      <c r="U73" s="87">
        <v>30160.1194454</v>
      </c>
      <c r="V73" s="87">
        <v>30985.7306694</v>
      </c>
      <c r="W73" s="88">
        <v>32105.332872000003</v>
      </c>
      <c r="X73" s="89">
        <v>21902.267470999999</v>
      </c>
      <c r="Y73" s="87">
        <v>19445.089172400003</v>
      </c>
      <c r="Z73" s="87">
        <v>28736.770339300008</v>
      </c>
      <c r="AA73" s="87">
        <v>46389.537528000008</v>
      </c>
      <c r="AB73" s="89">
        <v>13571.978430499999</v>
      </c>
      <c r="AC73" s="87">
        <v>16332.035609999999</v>
      </c>
      <c r="AD73" s="87">
        <v>19112.194919000001</v>
      </c>
      <c r="AE73" s="88">
        <v>18573.828346300004</v>
      </c>
      <c r="AF73" s="87">
        <v>19251.175546399994</v>
      </c>
      <c r="AG73" s="88"/>
    </row>
    <row r="74" spans="1:261" s="82" customFormat="1" ht="10.5" customHeight="1" x14ac:dyDescent="0.2">
      <c r="A74" s="2"/>
      <c r="B74" s="90"/>
      <c r="C74" s="62"/>
      <c r="D74" s="62"/>
      <c r="E74" s="62"/>
      <c r="F74" s="59"/>
      <c r="G74" s="32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91"/>
      <c r="U74" s="92"/>
      <c r="V74" s="92"/>
      <c r="W74" s="93"/>
      <c r="X74" s="66"/>
      <c r="Y74" s="64"/>
      <c r="Z74" s="64"/>
      <c r="AA74" s="64"/>
      <c r="AB74" s="66"/>
      <c r="AC74" s="64"/>
      <c r="AD74" s="64"/>
      <c r="AE74" s="65"/>
      <c r="AF74" s="64"/>
      <c r="AG74" s="65"/>
    </row>
    <row r="75" spans="1:261" s="99" customFormat="1" ht="10.5" customHeight="1" x14ac:dyDescent="0.2">
      <c r="A75" s="1"/>
      <c r="B75" s="94" t="s">
        <v>50</v>
      </c>
      <c r="C75" s="95">
        <f t="shared" ref="C75:AA75" si="0">C71/C73*100</f>
        <v>72.480435043690775</v>
      </c>
      <c r="D75" s="95">
        <f t="shared" si="0"/>
        <v>64.965804610768203</v>
      </c>
      <c r="E75" s="95">
        <f t="shared" si="0"/>
        <v>45.394402864893642</v>
      </c>
      <c r="F75" s="96">
        <v>38.18243310498228</v>
      </c>
      <c r="G75" s="96">
        <v>25.115863696241419</v>
      </c>
      <c r="H75" s="95">
        <f t="shared" si="0"/>
        <v>49.060160452255865</v>
      </c>
      <c r="I75" s="95">
        <f t="shared" si="0"/>
        <v>50.80626891985245</v>
      </c>
      <c r="J75" s="95">
        <f t="shared" si="0"/>
        <v>65.951841869830119</v>
      </c>
      <c r="K75" s="95">
        <f t="shared" si="0"/>
        <v>78.701969204698855</v>
      </c>
      <c r="L75" s="95">
        <f t="shared" si="0"/>
        <v>80.253218891668382</v>
      </c>
      <c r="M75" s="95">
        <f t="shared" si="0"/>
        <v>67.278576203693561</v>
      </c>
      <c r="N75" s="95">
        <f t="shared" si="0"/>
        <v>64.055356237698973</v>
      </c>
      <c r="O75" s="95">
        <f t="shared" si="0"/>
        <v>67.845161936365159</v>
      </c>
      <c r="P75" s="95">
        <f t="shared" si="0"/>
        <v>71.3086378137222</v>
      </c>
      <c r="Q75" s="95">
        <f t="shared" si="0"/>
        <v>57.997322180767632</v>
      </c>
      <c r="R75" s="95">
        <f t="shared" si="0"/>
        <v>50.300994190055889</v>
      </c>
      <c r="S75" s="95">
        <f t="shared" si="0"/>
        <v>51.79888139894058</v>
      </c>
      <c r="T75" s="97">
        <f t="shared" si="0"/>
        <v>49.682049448106845</v>
      </c>
      <c r="U75" s="95">
        <f t="shared" si="0"/>
        <v>29.986668575277768</v>
      </c>
      <c r="V75" s="95">
        <f t="shared" si="0"/>
        <v>41.280859555885662</v>
      </c>
      <c r="W75" s="96">
        <f t="shared" si="0"/>
        <v>37.764463113771519</v>
      </c>
      <c r="X75" s="95">
        <f t="shared" si="0"/>
        <v>38.431737267135496</v>
      </c>
      <c r="Y75" s="95">
        <f t="shared" si="0"/>
        <v>35.25267248313645</v>
      </c>
      <c r="Z75" s="95">
        <f t="shared" si="0"/>
        <v>21.159408758208126</v>
      </c>
      <c r="AA75" s="95">
        <f t="shared" si="0"/>
        <v>15.351691134453596</v>
      </c>
      <c r="AB75" s="97">
        <f>AB71/AB73*100</f>
        <v>32.829080541324259</v>
      </c>
      <c r="AC75" s="95">
        <f t="shared" ref="AC75:AF75" si="1">AC71/AC73*100</f>
        <v>31.123274350979695</v>
      </c>
      <c r="AD75" s="95">
        <f t="shared" si="1"/>
        <v>16.041480965391987</v>
      </c>
      <c r="AE75" s="96">
        <f t="shared" si="1"/>
        <v>17.651585978251532</v>
      </c>
      <c r="AF75" s="95">
        <f t="shared" si="1"/>
        <v>29.569171172326104</v>
      </c>
      <c r="AG75" s="96"/>
      <c r="AH75" s="98"/>
      <c r="AI75" s="98"/>
      <c r="AJ75" s="98"/>
      <c r="AK75" s="98"/>
      <c r="AL75" s="98"/>
      <c r="AM75" s="98"/>
      <c r="AN75" s="98"/>
      <c r="AO75" s="98"/>
      <c r="AP75" s="98"/>
      <c r="AQ75" s="98"/>
      <c r="AR75" s="98"/>
      <c r="AS75" s="98"/>
      <c r="AT75" s="98"/>
      <c r="AU75" s="98"/>
      <c r="AV75" s="98"/>
      <c r="AW75" s="98"/>
      <c r="AX75" s="98"/>
      <c r="AY75" s="98"/>
      <c r="AZ75" s="98"/>
      <c r="BA75" s="98"/>
      <c r="BB75" s="98"/>
      <c r="BC75" s="98"/>
      <c r="BD75" s="98"/>
      <c r="BE75" s="98"/>
      <c r="BF75" s="98"/>
      <c r="BG75" s="98"/>
      <c r="BH75" s="98"/>
      <c r="BI75" s="98"/>
      <c r="BJ75" s="98"/>
      <c r="BK75" s="98"/>
      <c r="BL75" s="98"/>
      <c r="BM75" s="98"/>
      <c r="BN75" s="98"/>
      <c r="BO75" s="98"/>
      <c r="BP75" s="98"/>
      <c r="BQ75" s="98"/>
      <c r="BR75" s="98"/>
      <c r="BS75" s="98"/>
      <c r="BT75" s="98"/>
      <c r="BU75" s="98"/>
      <c r="BV75" s="98"/>
      <c r="BW75" s="98"/>
      <c r="BX75" s="98"/>
      <c r="BY75" s="98"/>
      <c r="BZ75" s="98"/>
      <c r="CA75" s="98"/>
      <c r="CB75" s="98"/>
      <c r="CC75" s="98"/>
      <c r="CD75" s="98"/>
      <c r="CE75" s="98"/>
      <c r="CF75" s="98"/>
      <c r="CG75" s="98"/>
      <c r="CH75" s="98"/>
      <c r="CI75" s="98"/>
      <c r="CJ75" s="98"/>
      <c r="CK75" s="98"/>
      <c r="CL75" s="98"/>
      <c r="CM75" s="98"/>
      <c r="CN75" s="98"/>
      <c r="CO75" s="98"/>
      <c r="CP75" s="98"/>
      <c r="CQ75" s="98"/>
      <c r="CR75" s="98"/>
      <c r="CS75" s="98"/>
      <c r="CT75" s="98"/>
      <c r="CU75" s="98"/>
      <c r="CV75" s="98"/>
      <c r="CW75" s="98"/>
      <c r="CX75" s="98"/>
      <c r="CY75" s="98"/>
      <c r="CZ75" s="98"/>
      <c r="DA75" s="98"/>
      <c r="DB75" s="98"/>
      <c r="DC75" s="98"/>
      <c r="DD75" s="98"/>
      <c r="DE75" s="98"/>
      <c r="DF75" s="98"/>
      <c r="DG75" s="98"/>
      <c r="DH75" s="98"/>
      <c r="DI75" s="98"/>
      <c r="DJ75" s="98"/>
      <c r="DK75" s="98"/>
      <c r="DL75" s="98"/>
      <c r="DM75" s="98"/>
      <c r="DN75" s="98"/>
      <c r="DO75" s="98"/>
      <c r="DP75" s="98"/>
      <c r="DQ75" s="98"/>
      <c r="DR75" s="98"/>
      <c r="DS75" s="98"/>
      <c r="DT75" s="98"/>
      <c r="DU75" s="98"/>
      <c r="DV75" s="98"/>
      <c r="DW75" s="98"/>
      <c r="DX75" s="98"/>
      <c r="DY75" s="98"/>
      <c r="DZ75" s="98"/>
      <c r="EA75" s="98"/>
      <c r="EB75" s="98"/>
      <c r="EC75" s="98"/>
      <c r="ED75" s="98"/>
      <c r="EE75" s="98"/>
      <c r="EF75" s="98"/>
      <c r="EG75" s="98"/>
      <c r="EH75" s="98"/>
      <c r="EI75" s="98"/>
      <c r="EJ75" s="98"/>
      <c r="EK75" s="98"/>
      <c r="EL75" s="98"/>
      <c r="EM75" s="98"/>
      <c r="EN75" s="98"/>
      <c r="EO75" s="98"/>
      <c r="EP75" s="98"/>
      <c r="EQ75" s="98"/>
      <c r="ER75" s="98"/>
      <c r="ES75" s="98"/>
      <c r="ET75" s="98"/>
      <c r="EU75" s="98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  <c r="IV75" s="3"/>
      <c r="IW75" s="3"/>
      <c r="IX75" s="3"/>
      <c r="IY75" s="3"/>
      <c r="IZ75" s="3"/>
      <c r="JA75" s="3"/>
    </row>
    <row r="76" spans="1:261" s="99" customFormat="1" ht="10.5" customHeight="1" x14ac:dyDescent="0.2">
      <c r="A76" s="1"/>
      <c r="B76" s="94" t="s">
        <v>51</v>
      </c>
      <c r="C76" s="100">
        <f t="shared" ref="C76:AF76" si="2">C8/C73*100</f>
        <v>32.489473452166941</v>
      </c>
      <c r="D76" s="100">
        <f t="shared" si="2"/>
        <v>13.707837537036847</v>
      </c>
      <c r="E76" s="100">
        <f t="shared" si="2"/>
        <v>19.981381814598418</v>
      </c>
      <c r="F76" s="101">
        <v>13.180242064682771</v>
      </c>
      <c r="G76" s="102">
        <v>4.4188917288884924E-2</v>
      </c>
      <c r="H76" s="100">
        <f t="shared" si="2"/>
        <v>26.011196095301631</v>
      </c>
      <c r="I76" s="100">
        <f t="shared" si="2"/>
        <v>28.334767269610033</v>
      </c>
      <c r="J76" s="100">
        <f t="shared" si="2"/>
        <v>35.885967753117285</v>
      </c>
      <c r="K76" s="100">
        <f t="shared" si="2"/>
        <v>35.872649971066274</v>
      </c>
      <c r="L76" s="100">
        <f t="shared" si="2"/>
        <v>34.078436188981904</v>
      </c>
      <c r="M76" s="100">
        <f t="shared" si="2"/>
        <v>21.841056566172469</v>
      </c>
      <c r="N76" s="100">
        <f t="shared" si="2"/>
        <v>5.9650048472250532</v>
      </c>
      <c r="O76" s="100">
        <f t="shared" si="2"/>
        <v>10.599474605538646</v>
      </c>
      <c r="P76" s="100">
        <f t="shared" si="2"/>
        <v>7.9362225070331816</v>
      </c>
      <c r="Q76" s="100">
        <f t="shared" si="2"/>
        <v>25.72368670138626</v>
      </c>
      <c r="R76" s="100">
        <f t="shared" si="2"/>
        <v>23.65774619191534</v>
      </c>
      <c r="S76" s="100">
        <f t="shared" si="2"/>
        <v>28.126728069557267</v>
      </c>
      <c r="T76" s="103">
        <f t="shared" si="2"/>
        <v>18.47138094183552</v>
      </c>
      <c r="U76" s="100">
        <f t="shared" si="2"/>
        <v>9.1536175942468514</v>
      </c>
      <c r="V76" s="100">
        <f t="shared" si="2"/>
        <v>19.187586903901551</v>
      </c>
      <c r="W76" s="101">
        <f t="shared" si="2"/>
        <v>17.718258903215148</v>
      </c>
      <c r="X76" s="100">
        <f t="shared" si="2"/>
        <v>13.813136260918235</v>
      </c>
      <c r="Y76" s="100">
        <f t="shared" si="2"/>
        <v>2.0019861906961482</v>
      </c>
      <c r="Z76" s="100">
        <f t="shared" si="2"/>
        <v>4.6647900378934973E-2</v>
      </c>
      <c r="AA76" s="100">
        <f t="shared" si="2"/>
        <v>2.6529904491010774E-2</v>
      </c>
      <c r="AB76" s="103">
        <f t="shared" si="2"/>
        <v>6.0649963762849507E-2</v>
      </c>
      <c r="AC76" s="100">
        <f t="shared" si="2"/>
        <v>4.292790052274445E-2</v>
      </c>
      <c r="AD76" s="100">
        <f t="shared" si="2"/>
        <v>2.0598663924708376</v>
      </c>
      <c r="AE76" s="101">
        <f t="shared" si="2"/>
        <v>4.6303324439375591E-2</v>
      </c>
      <c r="AF76" s="100">
        <f t="shared" si="2"/>
        <v>1.8761971139343914E-2</v>
      </c>
      <c r="AG76" s="101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  <c r="BH76" s="104"/>
      <c r="BI76" s="104"/>
      <c r="BJ76" s="104"/>
      <c r="BK76" s="104"/>
      <c r="BL76" s="104"/>
      <c r="BM76" s="104"/>
      <c r="BN76" s="104"/>
      <c r="BO76" s="104"/>
      <c r="BP76" s="104"/>
      <c r="BQ76" s="104"/>
      <c r="BR76" s="104"/>
      <c r="BS76" s="104"/>
      <c r="BT76" s="104"/>
      <c r="BU76" s="104"/>
      <c r="BV76" s="104"/>
      <c r="BW76" s="104"/>
      <c r="BX76" s="104"/>
      <c r="BY76" s="104"/>
      <c r="BZ76" s="104"/>
      <c r="CA76" s="104"/>
      <c r="CB76" s="104"/>
      <c r="CC76" s="104"/>
      <c r="CD76" s="104"/>
      <c r="CE76" s="104"/>
      <c r="CF76" s="104"/>
      <c r="CG76" s="104"/>
      <c r="CH76" s="104"/>
      <c r="CI76" s="104"/>
      <c r="CJ76" s="104"/>
      <c r="CK76" s="104"/>
      <c r="CL76" s="104"/>
      <c r="CM76" s="104"/>
      <c r="CN76" s="104"/>
      <c r="CO76" s="104"/>
      <c r="CP76" s="104"/>
      <c r="CQ76" s="104"/>
      <c r="CR76" s="104"/>
      <c r="CS76" s="104"/>
      <c r="CT76" s="104"/>
      <c r="CU76" s="104"/>
      <c r="CV76" s="104"/>
      <c r="CW76" s="104"/>
      <c r="CX76" s="104"/>
      <c r="CY76" s="104"/>
      <c r="CZ76" s="104"/>
      <c r="DA76" s="104"/>
      <c r="DB76" s="104"/>
      <c r="DC76" s="104"/>
      <c r="DD76" s="105"/>
      <c r="DE76" s="105"/>
      <c r="DF76" s="105"/>
      <c r="DG76" s="105"/>
      <c r="DH76" s="105"/>
      <c r="DI76" s="105"/>
      <c r="DJ76" s="105"/>
      <c r="DK76" s="105"/>
      <c r="DL76" s="105"/>
      <c r="DM76" s="105"/>
      <c r="DN76" s="105"/>
      <c r="DO76" s="105"/>
      <c r="DP76" s="105"/>
      <c r="DQ76" s="105"/>
      <c r="DR76" s="105"/>
      <c r="DS76" s="105"/>
      <c r="DT76" s="105"/>
      <c r="DU76" s="105"/>
      <c r="DV76" s="105"/>
      <c r="DW76" s="105"/>
      <c r="DX76" s="105"/>
      <c r="DY76" s="105"/>
      <c r="DZ76" s="105"/>
      <c r="EA76" s="105"/>
      <c r="EB76" s="105"/>
      <c r="EC76" s="105"/>
      <c r="ED76" s="105"/>
      <c r="EE76" s="105"/>
      <c r="EF76" s="105"/>
      <c r="EG76" s="105"/>
      <c r="EH76" s="105"/>
      <c r="EI76" s="105"/>
      <c r="EJ76" s="105"/>
      <c r="EK76" s="105"/>
      <c r="EL76" s="105"/>
      <c r="EM76" s="105"/>
      <c r="EN76" s="105"/>
      <c r="EO76" s="105"/>
      <c r="EP76" s="105"/>
      <c r="EQ76" s="105"/>
      <c r="ER76" s="105"/>
      <c r="ES76" s="105"/>
      <c r="ET76" s="105"/>
      <c r="EU76" s="105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  <c r="IV76" s="3"/>
      <c r="IW76" s="3"/>
      <c r="IX76" s="3"/>
      <c r="IY76" s="3"/>
      <c r="IZ76" s="3"/>
      <c r="JA76" s="3"/>
    </row>
    <row r="77" spans="1:261" s="99" customFormat="1" ht="10.5" customHeight="1" x14ac:dyDescent="0.2">
      <c r="A77" s="1"/>
      <c r="B77" s="94" t="s">
        <v>52</v>
      </c>
      <c r="C77" s="100">
        <f t="shared" ref="C77:AF77" si="3">C20/C73*100</f>
        <v>7.2450562621368757</v>
      </c>
      <c r="D77" s="100">
        <f t="shared" si="3"/>
        <v>19.970415375286787</v>
      </c>
      <c r="E77" s="100">
        <f t="shared" si="3"/>
        <v>10.999160070430504</v>
      </c>
      <c r="F77" s="101">
        <v>8.3350345952629432</v>
      </c>
      <c r="G77" s="102">
        <v>9.1852928465852504</v>
      </c>
      <c r="H77" s="100">
        <f t="shared" si="3"/>
        <v>4.7271512147283712</v>
      </c>
      <c r="I77" s="100">
        <f t="shared" si="3"/>
        <v>10.486825734536374</v>
      </c>
      <c r="J77" s="100">
        <f t="shared" si="3"/>
        <v>7.2018690137517885</v>
      </c>
      <c r="K77" s="100">
        <f t="shared" si="3"/>
        <v>7.7673182919851023</v>
      </c>
      <c r="L77" s="100">
        <f t="shared" si="3"/>
        <v>9.4005241450771173</v>
      </c>
      <c r="M77" s="100">
        <f t="shared" si="3"/>
        <v>4.5696503591386008</v>
      </c>
      <c r="N77" s="100">
        <f t="shared" si="3"/>
        <v>19.343215073797865</v>
      </c>
      <c r="O77" s="100">
        <f t="shared" si="3"/>
        <v>19.212215379540833</v>
      </c>
      <c r="P77" s="100">
        <f t="shared" si="3"/>
        <v>35.413949602785038</v>
      </c>
      <c r="Q77" s="100">
        <f t="shared" si="3"/>
        <v>8.1413940553090072</v>
      </c>
      <c r="R77" s="100">
        <f t="shared" si="3"/>
        <v>15.797734844782212</v>
      </c>
      <c r="S77" s="100">
        <f t="shared" si="3"/>
        <v>5.8666683013726288</v>
      </c>
      <c r="T77" s="103">
        <f t="shared" si="3"/>
        <v>15.174461299294819</v>
      </c>
      <c r="U77" s="100">
        <f t="shared" si="3"/>
        <v>7.1523873567715919</v>
      </c>
      <c r="V77" s="100">
        <f t="shared" si="3"/>
        <v>8.8884335482844072</v>
      </c>
      <c r="W77" s="101">
        <f t="shared" si="3"/>
        <v>4.6191683977005793</v>
      </c>
      <c r="X77" s="100">
        <f t="shared" si="3"/>
        <v>10.09275050141223</v>
      </c>
      <c r="Y77" s="100">
        <f t="shared" si="3"/>
        <v>9.7397859336545523</v>
      </c>
      <c r="Z77" s="100">
        <f t="shared" si="3"/>
        <v>9.4887538432630318</v>
      </c>
      <c r="AA77" s="100">
        <f t="shared" si="3"/>
        <v>6.0806567176864297</v>
      </c>
      <c r="AB77" s="103">
        <f t="shared" si="3"/>
        <v>7.9908934099304014</v>
      </c>
      <c r="AC77" s="100">
        <f t="shared" si="3"/>
        <v>13.180867415461142</v>
      </c>
      <c r="AD77" s="100">
        <f t="shared" si="3"/>
        <v>3.8546694564506176</v>
      </c>
      <c r="AE77" s="101">
        <f t="shared" si="3"/>
        <v>2.3819049673091781</v>
      </c>
      <c r="AF77" s="100">
        <f t="shared" si="3"/>
        <v>10.526386480221726</v>
      </c>
      <c r="AG77" s="101"/>
      <c r="AH77" s="104"/>
      <c r="AI77" s="104"/>
      <c r="AJ77" s="104"/>
      <c r="AK77" s="104"/>
      <c r="AL77" s="104"/>
      <c r="AM77" s="104"/>
      <c r="AN77" s="104"/>
      <c r="AO77" s="104"/>
      <c r="AP77" s="104"/>
      <c r="AQ77" s="104"/>
      <c r="AR77" s="104"/>
      <c r="AS77" s="104"/>
      <c r="AT77" s="104"/>
      <c r="AU77" s="104"/>
      <c r="AV77" s="104"/>
      <c r="AW77" s="104"/>
      <c r="AX77" s="104"/>
      <c r="AY77" s="104"/>
      <c r="AZ77" s="104"/>
      <c r="BA77" s="104"/>
      <c r="BB77" s="104"/>
      <c r="BC77" s="104"/>
      <c r="BD77" s="104"/>
      <c r="BE77" s="104"/>
      <c r="BF77" s="104"/>
      <c r="BG77" s="104"/>
      <c r="BH77" s="104"/>
      <c r="BI77" s="104"/>
      <c r="BJ77" s="104"/>
      <c r="BK77" s="104"/>
      <c r="BL77" s="104"/>
      <c r="BM77" s="104"/>
      <c r="BN77" s="104"/>
      <c r="BO77" s="104"/>
      <c r="BP77" s="104"/>
      <c r="BQ77" s="104"/>
      <c r="BR77" s="104"/>
      <c r="BS77" s="104"/>
      <c r="BT77" s="104"/>
      <c r="BU77" s="104"/>
      <c r="BV77" s="104"/>
      <c r="BW77" s="104"/>
      <c r="BX77" s="104"/>
      <c r="BY77" s="104"/>
      <c r="BZ77" s="104"/>
      <c r="CA77" s="104"/>
      <c r="CB77" s="104"/>
      <c r="CC77" s="104"/>
      <c r="CD77" s="104"/>
      <c r="CE77" s="104"/>
      <c r="CF77" s="104"/>
      <c r="CG77" s="104"/>
      <c r="CH77" s="104"/>
      <c r="CI77" s="104"/>
      <c r="CJ77" s="104"/>
      <c r="CK77" s="104"/>
      <c r="CL77" s="104"/>
      <c r="CM77" s="104"/>
      <c r="CN77" s="104"/>
      <c r="CO77" s="104"/>
      <c r="CP77" s="104"/>
      <c r="CQ77" s="104"/>
      <c r="CR77" s="104"/>
      <c r="CS77" s="104"/>
      <c r="CT77" s="104"/>
      <c r="CU77" s="104"/>
      <c r="CV77" s="104"/>
      <c r="CW77" s="104"/>
      <c r="CX77" s="104"/>
      <c r="CY77" s="104"/>
      <c r="CZ77" s="104"/>
      <c r="DA77" s="104"/>
      <c r="DB77" s="104"/>
      <c r="DC77" s="104"/>
      <c r="DD77" s="105"/>
      <c r="DE77" s="105"/>
      <c r="DF77" s="105"/>
      <c r="DG77" s="105"/>
      <c r="DH77" s="105"/>
      <c r="DI77" s="105"/>
      <c r="DJ77" s="105"/>
      <c r="DK77" s="105"/>
      <c r="DL77" s="105"/>
      <c r="DM77" s="105"/>
      <c r="DN77" s="105"/>
      <c r="DO77" s="105"/>
      <c r="DP77" s="105"/>
      <c r="DQ77" s="105"/>
      <c r="DR77" s="105"/>
      <c r="DS77" s="105"/>
      <c r="DT77" s="105"/>
      <c r="DU77" s="105"/>
      <c r="DV77" s="105"/>
      <c r="DW77" s="105"/>
      <c r="DX77" s="105"/>
      <c r="DY77" s="105"/>
      <c r="DZ77" s="105"/>
      <c r="EA77" s="105"/>
      <c r="EB77" s="105"/>
      <c r="EC77" s="105"/>
      <c r="ED77" s="105"/>
      <c r="EE77" s="105"/>
      <c r="EF77" s="105"/>
      <c r="EG77" s="105"/>
      <c r="EH77" s="105"/>
      <c r="EI77" s="105"/>
      <c r="EJ77" s="105"/>
      <c r="EK77" s="105"/>
      <c r="EL77" s="105"/>
      <c r="EM77" s="105"/>
      <c r="EN77" s="105"/>
      <c r="EO77" s="105"/>
      <c r="EP77" s="105"/>
      <c r="EQ77" s="105"/>
      <c r="ER77" s="105"/>
      <c r="ES77" s="105"/>
      <c r="ET77" s="105"/>
      <c r="EU77" s="105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  <c r="IV77" s="3"/>
      <c r="IW77" s="3"/>
      <c r="IX77" s="3"/>
      <c r="IY77" s="3"/>
      <c r="IZ77" s="3"/>
      <c r="JA77" s="3"/>
    </row>
    <row r="78" spans="1:261" s="99" customFormat="1" ht="10.5" customHeight="1" x14ac:dyDescent="0.2">
      <c r="A78" s="1"/>
      <c r="B78" s="94" t="s">
        <v>53</v>
      </c>
      <c r="C78" s="100">
        <f t="shared" ref="C78:AA78" si="4">C24/C73*100</f>
        <v>10.859243149374304</v>
      </c>
      <c r="D78" s="100">
        <f t="shared" si="4"/>
        <v>6.1593225819673076</v>
      </c>
      <c r="E78" s="100">
        <f t="shared" si="4"/>
        <v>3.8836583596249099</v>
      </c>
      <c r="F78" s="101">
        <v>4.4476347464141552</v>
      </c>
      <c r="G78" s="102">
        <v>2.6125973933442483</v>
      </c>
      <c r="H78" s="100">
        <f t="shared" si="4"/>
        <v>5.623341069530035</v>
      </c>
      <c r="I78" s="100">
        <f t="shared" si="4"/>
        <v>5.1996132866467226</v>
      </c>
      <c r="J78" s="100">
        <f t="shared" si="4"/>
        <v>9.3256992774709868</v>
      </c>
      <c r="K78" s="100">
        <f t="shared" si="4"/>
        <v>11.195104840091554</v>
      </c>
      <c r="L78" s="100">
        <f t="shared" si="4"/>
        <v>11.037064986669275</v>
      </c>
      <c r="M78" s="100">
        <f t="shared" si="4"/>
        <v>12.588369919642423</v>
      </c>
      <c r="N78" s="100">
        <f t="shared" si="4"/>
        <v>8.4573055434065854</v>
      </c>
      <c r="O78" s="100">
        <f t="shared" si="4"/>
        <v>6.625190122580797</v>
      </c>
      <c r="P78" s="100">
        <f t="shared" si="4"/>
        <v>5.7921209447903355</v>
      </c>
      <c r="Q78" s="100">
        <f t="shared" si="4"/>
        <v>4.6787087502143034</v>
      </c>
      <c r="R78" s="100">
        <f t="shared" si="4"/>
        <v>1.864450273705925</v>
      </c>
      <c r="S78" s="100">
        <f t="shared" si="4"/>
        <v>4.9081534648594616</v>
      </c>
      <c r="T78" s="103">
        <f t="shared" si="4"/>
        <v>5.3924515922544947</v>
      </c>
      <c r="U78" s="100">
        <f t="shared" si="4"/>
        <v>3.8472560829893325</v>
      </c>
      <c r="V78" s="100">
        <f t="shared" si="4"/>
        <v>3.811864250038262</v>
      </c>
      <c r="W78" s="101">
        <f t="shared" si="4"/>
        <v>4.0486040595878983</v>
      </c>
      <c r="X78" s="100">
        <f t="shared" si="4"/>
        <v>4.5211713869860271</v>
      </c>
      <c r="Y78" s="100">
        <f t="shared" si="4"/>
        <v>5.4088992890444345</v>
      </c>
      <c r="Z78" s="100">
        <f t="shared" si="4"/>
        <v>2.255919305982077</v>
      </c>
      <c r="AA78" s="100">
        <f t="shared" si="4"/>
        <v>1.5747900473443148</v>
      </c>
      <c r="AB78" s="103">
        <f>AB24/AB73*100</f>
        <v>4.4817430495841961</v>
      </c>
      <c r="AC78" s="100">
        <f t="shared" ref="AC78:AF78" si="5">AC24/AC73*100</f>
        <v>2.1379371704664067</v>
      </c>
      <c r="AD78" s="100">
        <f t="shared" si="5"/>
        <v>1.0353446626022242</v>
      </c>
      <c r="AE78" s="101">
        <f t="shared" si="5"/>
        <v>2.0055951474010847</v>
      </c>
      <c r="AF78" s="100">
        <f t="shared" si="5"/>
        <v>2.7864513453066109</v>
      </c>
      <c r="AG78" s="101"/>
      <c r="AH78" s="104"/>
      <c r="AI78" s="104"/>
      <c r="AJ78" s="104"/>
      <c r="AK78" s="104"/>
      <c r="AL78" s="104"/>
      <c r="AM78" s="104"/>
      <c r="AN78" s="104"/>
      <c r="AO78" s="104"/>
      <c r="AP78" s="104"/>
      <c r="AQ78" s="104"/>
      <c r="AR78" s="104"/>
      <c r="AS78" s="104"/>
      <c r="AT78" s="104"/>
      <c r="AU78" s="104"/>
      <c r="AV78" s="104"/>
      <c r="AW78" s="104"/>
      <c r="AX78" s="104"/>
      <c r="AY78" s="104"/>
      <c r="AZ78" s="104"/>
      <c r="BA78" s="104"/>
      <c r="BB78" s="104"/>
      <c r="BC78" s="104"/>
      <c r="BD78" s="104"/>
      <c r="BE78" s="104"/>
      <c r="BF78" s="104"/>
      <c r="BG78" s="104"/>
      <c r="BH78" s="104"/>
      <c r="BI78" s="104"/>
      <c r="BJ78" s="104"/>
      <c r="BK78" s="104"/>
      <c r="BL78" s="104"/>
      <c r="BM78" s="104"/>
      <c r="BN78" s="104"/>
      <c r="BO78" s="104"/>
      <c r="BP78" s="104"/>
      <c r="BQ78" s="104"/>
      <c r="BR78" s="104"/>
      <c r="BS78" s="104"/>
      <c r="BT78" s="104"/>
      <c r="BU78" s="104"/>
      <c r="BV78" s="104"/>
      <c r="BW78" s="104"/>
      <c r="BX78" s="104"/>
      <c r="BY78" s="104"/>
      <c r="BZ78" s="104"/>
      <c r="CA78" s="104"/>
      <c r="CB78" s="104"/>
      <c r="CC78" s="104"/>
      <c r="CD78" s="104"/>
      <c r="CE78" s="104"/>
      <c r="CF78" s="104"/>
      <c r="CG78" s="104"/>
      <c r="CH78" s="104"/>
      <c r="CI78" s="104"/>
      <c r="CJ78" s="104"/>
      <c r="CK78" s="104"/>
      <c r="CL78" s="104"/>
      <c r="CM78" s="104"/>
      <c r="CN78" s="104"/>
      <c r="CO78" s="104"/>
      <c r="CP78" s="104"/>
      <c r="CQ78" s="104"/>
      <c r="CR78" s="104"/>
      <c r="CS78" s="104"/>
      <c r="CT78" s="104"/>
      <c r="CU78" s="104"/>
      <c r="CV78" s="104"/>
      <c r="CW78" s="104"/>
      <c r="CX78" s="104"/>
      <c r="CY78" s="104"/>
      <c r="CZ78" s="104"/>
      <c r="DA78" s="104"/>
      <c r="DB78" s="104"/>
      <c r="DC78" s="104"/>
      <c r="DD78" s="105"/>
      <c r="DE78" s="105"/>
      <c r="DF78" s="105"/>
      <c r="DG78" s="105"/>
      <c r="DH78" s="105"/>
      <c r="DI78" s="105"/>
      <c r="DJ78" s="105"/>
      <c r="DK78" s="105"/>
      <c r="DL78" s="105"/>
      <c r="DM78" s="105"/>
      <c r="DN78" s="105"/>
      <c r="DO78" s="105"/>
      <c r="DP78" s="105"/>
      <c r="DQ78" s="105"/>
      <c r="DR78" s="105"/>
      <c r="DS78" s="105"/>
      <c r="DT78" s="105"/>
      <c r="DU78" s="105"/>
      <c r="DV78" s="105"/>
      <c r="DW78" s="105"/>
      <c r="DX78" s="105"/>
      <c r="DY78" s="105"/>
      <c r="DZ78" s="105"/>
      <c r="EA78" s="105"/>
      <c r="EB78" s="105"/>
      <c r="EC78" s="105"/>
      <c r="ED78" s="105"/>
      <c r="EE78" s="105"/>
      <c r="EF78" s="105"/>
      <c r="EG78" s="105"/>
      <c r="EH78" s="105"/>
      <c r="EI78" s="105"/>
      <c r="EJ78" s="105"/>
      <c r="EK78" s="105"/>
      <c r="EL78" s="105"/>
      <c r="EM78" s="105"/>
      <c r="EN78" s="105"/>
      <c r="EO78" s="105"/>
      <c r="EP78" s="105"/>
      <c r="EQ78" s="105"/>
      <c r="ER78" s="105"/>
      <c r="ES78" s="105"/>
      <c r="ET78" s="105"/>
      <c r="EU78" s="105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  <c r="IV78" s="3"/>
      <c r="IW78" s="3"/>
      <c r="IX78" s="3"/>
      <c r="IY78" s="3"/>
      <c r="IZ78" s="3"/>
      <c r="JA78" s="3"/>
    </row>
    <row r="79" spans="1:261" s="99" customFormat="1" ht="10.5" customHeight="1" x14ac:dyDescent="0.2">
      <c r="A79" s="1"/>
      <c r="B79" s="94" t="s">
        <v>54</v>
      </c>
      <c r="C79" s="100">
        <f t="shared" ref="C79:AF79" si="6">C28/C73*100</f>
        <v>0.13660137585216986</v>
      </c>
      <c r="D79" s="100">
        <f t="shared" si="6"/>
        <v>0.36795660041493983</v>
      </c>
      <c r="E79" s="100">
        <f t="shared" si="6"/>
        <v>0.50524526449446661</v>
      </c>
      <c r="F79" s="101">
        <v>0.78644565231240304</v>
      </c>
      <c r="G79" s="102">
        <v>0.87589906447229227</v>
      </c>
      <c r="H79" s="100">
        <f t="shared" si="6"/>
        <v>0.40456740103610539</v>
      </c>
      <c r="I79" s="100">
        <f t="shared" si="6"/>
        <v>1.221883470743689</v>
      </c>
      <c r="J79" s="100">
        <f t="shared" si="6"/>
        <v>0</v>
      </c>
      <c r="K79" s="100">
        <f t="shared" si="6"/>
        <v>0.49103373514560922</v>
      </c>
      <c r="L79" s="100">
        <f t="shared" si="6"/>
        <v>5.9243744653844944E-2</v>
      </c>
      <c r="M79" s="100">
        <f t="shared" si="6"/>
        <v>0</v>
      </c>
      <c r="N79" s="100">
        <f t="shared" si="6"/>
        <v>0</v>
      </c>
      <c r="O79" s="100">
        <f t="shared" si="6"/>
        <v>6.8063700266175226E-2</v>
      </c>
      <c r="P79" s="100">
        <f t="shared" si="6"/>
        <v>0.17099584740453416</v>
      </c>
      <c r="Q79" s="100">
        <f t="shared" si="6"/>
        <v>0.99468358507106314</v>
      </c>
      <c r="R79" s="100">
        <f t="shared" si="6"/>
        <v>2.6093040103858114E-3</v>
      </c>
      <c r="S79" s="100">
        <f t="shared" si="6"/>
        <v>1.0669019705583422</v>
      </c>
      <c r="T79" s="103">
        <f t="shared" si="6"/>
        <v>0.99470094325094371</v>
      </c>
      <c r="U79" s="100">
        <f t="shared" si="6"/>
        <v>9.8009028291525593E-2</v>
      </c>
      <c r="V79" s="100">
        <f t="shared" si="6"/>
        <v>0.55823476246380677</v>
      </c>
      <c r="W79" s="101">
        <f t="shared" si="6"/>
        <v>0.42414084458460616</v>
      </c>
      <c r="X79" s="100">
        <f t="shared" si="6"/>
        <v>0.60352271825290049</v>
      </c>
      <c r="Y79" s="100">
        <f t="shared" si="6"/>
        <v>1.5598842839482989</v>
      </c>
      <c r="Z79" s="100">
        <f t="shared" si="6"/>
        <v>0.2398771997900134</v>
      </c>
      <c r="AA79" s="100">
        <f t="shared" si="6"/>
        <v>0.31675957086510564</v>
      </c>
      <c r="AB79" s="103">
        <f t="shared" si="6"/>
        <v>1.6257743933938091</v>
      </c>
      <c r="AC79" s="100">
        <f t="shared" si="6"/>
        <v>1.3211850938402407</v>
      </c>
      <c r="AD79" s="100">
        <f t="shared" si="6"/>
        <v>0.27914313466405055</v>
      </c>
      <c r="AE79" s="101">
        <f t="shared" si="6"/>
        <v>0.82438863515448768</v>
      </c>
      <c r="AF79" s="100">
        <f t="shared" si="6"/>
        <v>1.091428777913209</v>
      </c>
      <c r="AG79" s="101"/>
      <c r="AH79" s="104"/>
      <c r="AI79" s="104"/>
      <c r="AJ79" s="104"/>
      <c r="AK79" s="104"/>
      <c r="AL79" s="104"/>
      <c r="AM79" s="104"/>
      <c r="AN79" s="104"/>
      <c r="AO79" s="104"/>
      <c r="AP79" s="104"/>
      <c r="AQ79" s="104"/>
      <c r="AR79" s="104"/>
      <c r="AS79" s="104"/>
      <c r="AT79" s="104"/>
      <c r="AU79" s="104"/>
      <c r="AV79" s="104"/>
      <c r="AW79" s="104"/>
      <c r="AX79" s="104"/>
      <c r="AY79" s="104"/>
      <c r="AZ79" s="104"/>
      <c r="BA79" s="104"/>
      <c r="BB79" s="104"/>
      <c r="BC79" s="104"/>
      <c r="BD79" s="104"/>
      <c r="BE79" s="104"/>
      <c r="BF79" s="104"/>
      <c r="BG79" s="104"/>
      <c r="BH79" s="104"/>
      <c r="BI79" s="104"/>
      <c r="BJ79" s="104"/>
      <c r="BK79" s="104"/>
      <c r="BL79" s="104"/>
      <c r="BM79" s="104"/>
      <c r="BN79" s="104"/>
      <c r="BO79" s="104"/>
      <c r="BP79" s="104"/>
      <c r="BQ79" s="104"/>
      <c r="BR79" s="104"/>
      <c r="BS79" s="104"/>
      <c r="BT79" s="104"/>
      <c r="BU79" s="104"/>
      <c r="BV79" s="104"/>
      <c r="BW79" s="104"/>
      <c r="BX79" s="104"/>
      <c r="BY79" s="104"/>
      <c r="BZ79" s="104"/>
      <c r="CA79" s="104"/>
      <c r="CB79" s="104"/>
      <c r="CC79" s="104"/>
      <c r="CD79" s="104"/>
      <c r="CE79" s="104"/>
      <c r="CF79" s="104"/>
      <c r="CG79" s="104"/>
      <c r="CH79" s="104"/>
      <c r="CI79" s="104"/>
      <c r="CJ79" s="104"/>
      <c r="CK79" s="104"/>
      <c r="CL79" s="104"/>
      <c r="CM79" s="104"/>
      <c r="CN79" s="104"/>
      <c r="CO79" s="104"/>
      <c r="CP79" s="104"/>
      <c r="CQ79" s="104"/>
      <c r="CR79" s="104"/>
      <c r="CS79" s="104"/>
      <c r="CT79" s="104"/>
      <c r="CU79" s="104"/>
      <c r="CV79" s="104"/>
      <c r="CW79" s="104"/>
      <c r="CX79" s="104"/>
      <c r="CY79" s="104"/>
      <c r="CZ79" s="104"/>
      <c r="DA79" s="104"/>
      <c r="DB79" s="104"/>
      <c r="DC79" s="104"/>
      <c r="DD79" s="105"/>
      <c r="DE79" s="105"/>
      <c r="DF79" s="105"/>
      <c r="DG79" s="105"/>
      <c r="DH79" s="105"/>
      <c r="DI79" s="105"/>
      <c r="DJ79" s="105"/>
      <c r="DK79" s="105"/>
      <c r="DL79" s="105"/>
      <c r="DM79" s="105"/>
      <c r="DN79" s="105"/>
      <c r="DO79" s="105"/>
      <c r="DP79" s="105"/>
      <c r="DQ79" s="105"/>
      <c r="DR79" s="105"/>
      <c r="DS79" s="105"/>
      <c r="DT79" s="105"/>
      <c r="DU79" s="105"/>
      <c r="DV79" s="105"/>
      <c r="DW79" s="105"/>
      <c r="DX79" s="105"/>
      <c r="DY79" s="105"/>
      <c r="DZ79" s="105"/>
      <c r="EA79" s="105"/>
      <c r="EB79" s="105"/>
      <c r="EC79" s="105"/>
      <c r="ED79" s="105"/>
      <c r="EE79" s="105"/>
      <c r="EF79" s="105"/>
      <c r="EG79" s="105"/>
      <c r="EH79" s="105"/>
      <c r="EI79" s="105"/>
      <c r="EJ79" s="105"/>
      <c r="EK79" s="105"/>
      <c r="EL79" s="105"/>
      <c r="EM79" s="105"/>
      <c r="EN79" s="105"/>
      <c r="EO79" s="105"/>
      <c r="EP79" s="105"/>
      <c r="EQ79" s="105"/>
      <c r="ER79" s="105"/>
      <c r="ES79" s="105"/>
      <c r="ET79" s="105"/>
      <c r="EU79" s="105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  <c r="IV79" s="3"/>
      <c r="IW79" s="3"/>
      <c r="IX79" s="3"/>
      <c r="IY79" s="3"/>
      <c r="IZ79" s="3"/>
      <c r="JA79" s="3"/>
    </row>
    <row r="80" spans="1:261" s="99" customFormat="1" ht="10.5" customHeight="1" x14ac:dyDescent="0.2">
      <c r="A80" s="1"/>
      <c r="B80" s="94" t="s">
        <v>55</v>
      </c>
      <c r="C80" s="100">
        <f t="shared" ref="C80:AF80" si="7">C32/C73*100</f>
        <v>6.5639451640336164</v>
      </c>
      <c r="D80" s="100">
        <f t="shared" si="7"/>
        <v>5.9578320462091545</v>
      </c>
      <c r="E80" s="100">
        <f t="shared" si="7"/>
        <v>1.707241650193704</v>
      </c>
      <c r="F80" s="101">
        <v>1.2730146538357612</v>
      </c>
      <c r="G80" s="102">
        <v>2.0240733168074478</v>
      </c>
      <c r="H80" s="100">
        <f t="shared" si="7"/>
        <v>0.93598804190039242</v>
      </c>
      <c r="I80" s="100">
        <f t="shared" si="7"/>
        <v>0.93941448217528445</v>
      </c>
      <c r="J80" s="100">
        <f t="shared" si="7"/>
        <v>4.8409275211400802</v>
      </c>
      <c r="K80" s="100">
        <f t="shared" si="7"/>
        <v>7.7628262283525622</v>
      </c>
      <c r="L80" s="100">
        <f t="shared" si="7"/>
        <v>7.1650055027408897</v>
      </c>
      <c r="M80" s="100">
        <f t="shared" si="7"/>
        <v>7.1429014255297076</v>
      </c>
      <c r="N80" s="100">
        <f t="shared" si="7"/>
        <v>9.2583032044803026</v>
      </c>
      <c r="O80" s="100">
        <f t="shared" si="7"/>
        <v>6.9292289710556547</v>
      </c>
      <c r="P80" s="100">
        <f t="shared" si="7"/>
        <v>5.061840460982955</v>
      </c>
      <c r="Q80" s="100">
        <f t="shared" si="7"/>
        <v>3.8990315927114265</v>
      </c>
      <c r="R80" s="100">
        <f t="shared" si="7"/>
        <v>2.8382894532506096</v>
      </c>
      <c r="S80" s="100">
        <f t="shared" si="7"/>
        <v>2.5388664317805958</v>
      </c>
      <c r="T80" s="103">
        <f t="shared" si="7"/>
        <v>0.25885415385752147</v>
      </c>
      <c r="U80" s="100">
        <f t="shared" si="7"/>
        <v>0.85744925668536309</v>
      </c>
      <c r="V80" s="100">
        <f t="shared" si="7"/>
        <v>0.7572868702164568</v>
      </c>
      <c r="W80" s="101">
        <f t="shared" si="7"/>
        <v>0.97096258507218125</v>
      </c>
      <c r="X80" s="100">
        <f t="shared" si="7"/>
        <v>1.2457793256395759</v>
      </c>
      <c r="Y80" s="100">
        <f t="shared" si="7"/>
        <v>2.1180298344148305</v>
      </c>
      <c r="Z80" s="100">
        <f t="shared" si="7"/>
        <v>1.134431413658787</v>
      </c>
      <c r="AA80" s="100">
        <f t="shared" si="7"/>
        <v>1.2087048069008288</v>
      </c>
      <c r="AB80" s="103">
        <f t="shared" si="7"/>
        <v>4.1592278744816999</v>
      </c>
      <c r="AC80" s="100">
        <f t="shared" si="7"/>
        <v>1.5939291721884754</v>
      </c>
      <c r="AD80" s="100">
        <f t="shared" si="7"/>
        <v>2.2424943959415464</v>
      </c>
      <c r="AE80" s="101">
        <f t="shared" si="7"/>
        <v>4.4148781538801627</v>
      </c>
      <c r="AF80" s="100">
        <f t="shared" si="7"/>
        <v>2.3445082556758585</v>
      </c>
      <c r="AG80" s="101"/>
      <c r="AH80" s="104"/>
      <c r="AI80" s="104"/>
      <c r="AJ80" s="104"/>
      <c r="AK80" s="104"/>
      <c r="AL80" s="104"/>
      <c r="AM80" s="104"/>
      <c r="AN80" s="104"/>
      <c r="AO80" s="104"/>
      <c r="AP80" s="104"/>
      <c r="AQ80" s="104"/>
      <c r="AR80" s="104"/>
      <c r="AS80" s="104"/>
      <c r="AT80" s="104"/>
      <c r="AU80" s="104"/>
      <c r="AV80" s="104"/>
      <c r="AW80" s="104"/>
      <c r="AX80" s="104"/>
      <c r="AY80" s="104"/>
      <c r="AZ80" s="104"/>
      <c r="BA80" s="104"/>
      <c r="BB80" s="104"/>
      <c r="BC80" s="104"/>
      <c r="BD80" s="104"/>
      <c r="BE80" s="104"/>
      <c r="BF80" s="104"/>
      <c r="BG80" s="104"/>
      <c r="BH80" s="104"/>
      <c r="BI80" s="104"/>
      <c r="BJ80" s="104"/>
      <c r="BK80" s="104"/>
      <c r="BL80" s="104"/>
      <c r="BM80" s="104"/>
      <c r="BN80" s="104"/>
      <c r="BO80" s="104"/>
      <c r="BP80" s="104"/>
      <c r="BQ80" s="104"/>
      <c r="BR80" s="104"/>
      <c r="BS80" s="104"/>
      <c r="BT80" s="104"/>
      <c r="BU80" s="104"/>
      <c r="BV80" s="104"/>
      <c r="BW80" s="104"/>
      <c r="BX80" s="104"/>
      <c r="BY80" s="104"/>
      <c r="BZ80" s="104"/>
      <c r="CA80" s="104"/>
      <c r="CB80" s="104"/>
      <c r="CC80" s="104"/>
      <c r="CD80" s="104"/>
      <c r="CE80" s="104"/>
      <c r="CF80" s="104"/>
      <c r="CG80" s="104"/>
      <c r="CH80" s="104"/>
      <c r="CI80" s="104"/>
      <c r="CJ80" s="104"/>
      <c r="CK80" s="104"/>
      <c r="CL80" s="104"/>
      <c r="CM80" s="104"/>
      <c r="CN80" s="104"/>
      <c r="CO80" s="104"/>
      <c r="CP80" s="104"/>
      <c r="CQ80" s="104"/>
      <c r="CR80" s="104"/>
      <c r="CS80" s="104"/>
      <c r="CT80" s="104"/>
      <c r="CU80" s="104"/>
      <c r="CV80" s="104"/>
      <c r="CW80" s="104"/>
      <c r="CX80" s="104"/>
      <c r="CY80" s="104"/>
      <c r="CZ80" s="104"/>
      <c r="DA80" s="104"/>
      <c r="DB80" s="104"/>
      <c r="DC80" s="104"/>
      <c r="DD80" s="105"/>
      <c r="DE80" s="105"/>
      <c r="DF80" s="105"/>
      <c r="DG80" s="105"/>
      <c r="DH80" s="105"/>
      <c r="DI80" s="105"/>
      <c r="DJ80" s="105"/>
      <c r="DK80" s="105"/>
      <c r="DL80" s="105"/>
      <c r="DM80" s="105"/>
      <c r="DN80" s="105"/>
      <c r="DO80" s="105"/>
      <c r="DP80" s="105"/>
      <c r="DQ80" s="105"/>
      <c r="DR80" s="105"/>
      <c r="DS80" s="105"/>
      <c r="DT80" s="105"/>
      <c r="DU80" s="105"/>
      <c r="DV80" s="105"/>
      <c r="DW80" s="105"/>
      <c r="DX80" s="105"/>
      <c r="DY80" s="105"/>
      <c r="DZ80" s="105"/>
      <c r="EA80" s="105"/>
      <c r="EB80" s="105"/>
      <c r="EC80" s="105"/>
      <c r="ED80" s="105"/>
      <c r="EE80" s="105"/>
      <c r="EF80" s="105"/>
      <c r="EG80" s="105"/>
      <c r="EH80" s="105"/>
      <c r="EI80" s="105"/>
      <c r="EJ80" s="105"/>
      <c r="EK80" s="105"/>
      <c r="EL80" s="105"/>
      <c r="EM80" s="105"/>
      <c r="EN80" s="105"/>
      <c r="EO80" s="105"/>
      <c r="EP80" s="105"/>
      <c r="EQ80" s="105"/>
      <c r="ER80" s="105"/>
      <c r="ES80" s="105"/>
      <c r="ET80" s="105"/>
      <c r="EU80" s="105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  <c r="IV80" s="3"/>
      <c r="IW80" s="3"/>
      <c r="IX80" s="3"/>
      <c r="IY80" s="3"/>
      <c r="IZ80" s="3"/>
      <c r="JA80" s="3"/>
    </row>
    <row r="81" spans="1:261" s="99" customFormat="1" ht="10.5" customHeight="1" x14ac:dyDescent="0.2">
      <c r="A81" s="1"/>
      <c r="B81" s="94" t="s">
        <v>56</v>
      </c>
      <c r="C81" s="100">
        <f t="shared" ref="C81:AF81" si="8">C36/C73*100</f>
        <v>2.242579746512221</v>
      </c>
      <c r="D81" s="100">
        <f t="shared" si="8"/>
        <v>2.855598211619804</v>
      </c>
      <c r="E81" s="100">
        <f t="shared" si="8"/>
        <v>1.995686998883502</v>
      </c>
      <c r="F81" s="101">
        <v>1.7052296908936606</v>
      </c>
      <c r="G81" s="102">
        <v>2.2648262259126315</v>
      </c>
      <c r="H81" s="100">
        <f t="shared" si="8"/>
        <v>3.609175642527533</v>
      </c>
      <c r="I81" s="100">
        <f t="shared" si="8"/>
        <v>1.8650900786305074</v>
      </c>
      <c r="J81" s="100">
        <f t="shared" si="8"/>
        <v>0.94182122724223283</v>
      </c>
      <c r="K81" s="100">
        <f t="shared" si="8"/>
        <v>2.0363321833901589</v>
      </c>
      <c r="L81" s="100">
        <f t="shared" si="8"/>
        <v>2.5253605149687259</v>
      </c>
      <c r="M81" s="100">
        <f t="shared" si="8"/>
        <v>4.1580330249554276</v>
      </c>
      <c r="N81" s="100">
        <f t="shared" si="8"/>
        <v>4.6569749153902125</v>
      </c>
      <c r="O81" s="100">
        <f t="shared" si="8"/>
        <v>3.4400845259027903</v>
      </c>
      <c r="P81" s="100">
        <f t="shared" si="8"/>
        <v>1.725352371665716</v>
      </c>
      <c r="Q81" s="100">
        <f t="shared" si="8"/>
        <v>2.221158485237567</v>
      </c>
      <c r="R81" s="100">
        <f t="shared" si="8"/>
        <v>1.7058200524167515</v>
      </c>
      <c r="S81" s="100">
        <f t="shared" si="8"/>
        <v>2.0997431124976167</v>
      </c>
      <c r="T81" s="103">
        <f t="shared" si="8"/>
        <v>1.3631469348177785</v>
      </c>
      <c r="U81" s="100">
        <f t="shared" si="8"/>
        <v>2.7533755677040439</v>
      </c>
      <c r="V81" s="100">
        <f t="shared" si="8"/>
        <v>0.4053995090199769</v>
      </c>
      <c r="W81" s="101">
        <f t="shared" si="8"/>
        <v>2.0375934820801254</v>
      </c>
      <c r="X81" s="100">
        <f t="shared" si="8"/>
        <v>0.94897955325951555</v>
      </c>
      <c r="Y81" s="100">
        <f t="shared" si="8"/>
        <v>3.4289462192150242</v>
      </c>
      <c r="Z81" s="100">
        <f t="shared" si="8"/>
        <v>2.0641941421954835</v>
      </c>
      <c r="AA81" s="100">
        <f t="shared" si="8"/>
        <v>0.65526477778858172</v>
      </c>
      <c r="AB81" s="103">
        <f t="shared" si="8"/>
        <v>3.3230925197055776</v>
      </c>
      <c r="AC81" s="100">
        <f t="shared" si="8"/>
        <v>3.016753463960884</v>
      </c>
      <c r="AD81" s="100">
        <f t="shared" si="8"/>
        <v>1.3362690736588756</v>
      </c>
      <c r="AE81" s="101">
        <f t="shared" si="8"/>
        <v>0.75339880067253728</v>
      </c>
      <c r="AF81" s="100">
        <f t="shared" si="8"/>
        <v>1.4033813122156158</v>
      </c>
      <c r="AG81" s="101"/>
      <c r="AH81" s="106"/>
      <c r="AI81" s="106"/>
      <c r="AJ81" s="106"/>
      <c r="AK81" s="106"/>
      <c r="AL81" s="106"/>
      <c r="AM81" s="106"/>
      <c r="AN81" s="106"/>
      <c r="AO81" s="106"/>
      <c r="AP81" s="106"/>
      <c r="AQ81" s="106"/>
      <c r="AR81" s="106"/>
      <c r="AS81" s="106"/>
      <c r="AT81" s="106"/>
      <c r="AU81" s="106"/>
      <c r="AV81" s="106"/>
      <c r="AW81" s="106"/>
      <c r="AX81" s="106"/>
      <c r="AY81" s="106"/>
      <c r="AZ81" s="106"/>
      <c r="BA81" s="106"/>
      <c r="BB81" s="106"/>
      <c r="BC81" s="106"/>
      <c r="BD81" s="106"/>
      <c r="BE81" s="106"/>
      <c r="BF81" s="106"/>
      <c r="BG81" s="106"/>
      <c r="BH81" s="106"/>
      <c r="BI81" s="106"/>
      <c r="BJ81" s="106"/>
      <c r="BK81" s="106"/>
      <c r="BL81" s="106"/>
      <c r="BM81" s="106"/>
      <c r="BN81" s="106"/>
      <c r="BO81" s="106"/>
      <c r="BP81" s="106"/>
      <c r="BQ81" s="106"/>
      <c r="BR81" s="106"/>
      <c r="BS81" s="106"/>
      <c r="BT81" s="106"/>
      <c r="BU81" s="106"/>
      <c r="BV81" s="106"/>
      <c r="BW81" s="106"/>
      <c r="BX81" s="106"/>
      <c r="BY81" s="106"/>
      <c r="BZ81" s="106"/>
      <c r="CA81" s="106"/>
      <c r="CB81" s="106"/>
      <c r="CC81" s="106"/>
      <c r="CD81" s="106"/>
      <c r="CE81" s="106"/>
      <c r="CF81" s="106"/>
      <c r="CG81" s="106"/>
      <c r="CH81" s="106"/>
      <c r="CI81" s="106"/>
      <c r="CJ81" s="106"/>
      <c r="CK81" s="106"/>
      <c r="CL81" s="106"/>
      <c r="CM81" s="106"/>
      <c r="CN81" s="106"/>
      <c r="CO81" s="106"/>
      <c r="CP81" s="106"/>
      <c r="CQ81" s="106"/>
      <c r="CR81" s="106"/>
      <c r="CS81" s="106"/>
      <c r="CT81" s="106"/>
      <c r="CU81" s="106"/>
      <c r="CV81" s="106"/>
      <c r="CW81" s="106"/>
      <c r="CX81" s="106"/>
      <c r="CY81" s="106"/>
      <c r="CZ81" s="106"/>
      <c r="DA81" s="106"/>
      <c r="DB81" s="106"/>
      <c r="DC81" s="106"/>
      <c r="DD81" s="105"/>
      <c r="DE81" s="105"/>
      <c r="DF81" s="105"/>
      <c r="DG81" s="105"/>
      <c r="DH81" s="105"/>
      <c r="DI81" s="105"/>
      <c r="DJ81" s="105"/>
      <c r="DK81" s="105"/>
      <c r="DL81" s="105"/>
      <c r="DM81" s="105"/>
      <c r="DN81" s="105"/>
      <c r="DO81" s="105"/>
      <c r="DP81" s="105"/>
      <c r="DQ81" s="105"/>
      <c r="DR81" s="105"/>
      <c r="DS81" s="105"/>
      <c r="DT81" s="105"/>
      <c r="DU81" s="105"/>
      <c r="DV81" s="105"/>
      <c r="DW81" s="105"/>
      <c r="DX81" s="105"/>
      <c r="DY81" s="105"/>
      <c r="DZ81" s="105"/>
      <c r="EA81" s="105"/>
      <c r="EB81" s="105"/>
      <c r="EC81" s="105"/>
      <c r="ED81" s="105"/>
      <c r="EE81" s="105"/>
      <c r="EF81" s="105"/>
      <c r="EG81" s="105"/>
      <c r="EH81" s="105"/>
      <c r="EI81" s="105"/>
      <c r="EJ81" s="105"/>
      <c r="EK81" s="105"/>
      <c r="EL81" s="105"/>
      <c r="EM81" s="105"/>
      <c r="EN81" s="105"/>
      <c r="EO81" s="105"/>
      <c r="EP81" s="105"/>
      <c r="EQ81" s="105"/>
      <c r="ER81" s="105"/>
      <c r="ES81" s="105"/>
      <c r="ET81" s="105"/>
      <c r="EU81" s="105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  <c r="IV81" s="3"/>
      <c r="IW81" s="3"/>
      <c r="IX81" s="3"/>
      <c r="IY81" s="3"/>
      <c r="IZ81" s="3"/>
      <c r="JA81" s="3"/>
    </row>
    <row r="82" spans="1:261" s="99" customFormat="1" ht="10.5" customHeight="1" x14ac:dyDescent="0.2">
      <c r="A82" s="1"/>
      <c r="B82" s="94" t="s">
        <v>57</v>
      </c>
      <c r="C82" s="100">
        <f t="shared" ref="C82:AF82" si="9">C40/C73*100</f>
        <v>0.27354110611207277</v>
      </c>
      <c r="D82" s="100">
        <f t="shared" si="9"/>
        <v>0.63558478567970422</v>
      </c>
      <c r="E82" s="100">
        <f t="shared" si="9"/>
        <v>0.10741131308717254</v>
      </c>
      <c r="F82" s="101">
        <v>0.59235345813375839</v>
      </c>
      <c r="G82" s="102">
        <v>0.65755945755298961</v>
      </c>
      <c r="H82" s="100">
        <f t="shared" si="9"/>
        <v>0.60775188233156341</v>
      </c>
      <c r="I82" s="100">
        <f t="shared" si="9"/>
        <v>0.62604189130127219</v>
      </c>
      <c r="J82" s="100">
        <f t="shared" si="9"/>
        <v>0.29787915321849945</v>
      </c>
      <c r="K82" s="100">
        <f t="shared" si="9"/>
        <v>0</v>
      </c>
      <c r="L82" s="100">
        <f t="shared" si="9"/>
        <v>0.31479258068084526</v>
      </c>
      <c r="M82" s="100">
        <f t="shared" si="9"/>
        <v>0.51878128268880885</v>
      </c>
      <c r="N82" s="100">
        <f t="shared" si="9"/>
        <v>1.0200454321124961</v>
      </c>
      <c r="O82" s="100">
        <f t="shared" si="9"/>
        <v>0.52178913954824602</v>
      </c>
      <c r="P82" s="100">
        <f t="shared" si="9"/>
        <v>0.35582532320950561</v>
      </c>
      <c r="Q82" s="100">
        <f t="shared" si="9"/>
        <v>0.72003143694798766</v>
      </c>
      <c r="R82" s="100">
        <f t="shared" si="9"/>
        <v>0</v>
      </c>
      <c r="S82" s="100">
        <f t="shared" si="9"/>
        <v>0.3856300687724839</v>
      </c>
      <c r="T82" s="103">
        <f t="shared" si="9"/>
        <v>1.9534871042301014E-5</v>
      </c>
      <c r="U82" s="100">
        <f t="shared" si="9"/>
        <v>4.472289980289601E-2</v>
      </c>
      <c r="V82" s="100">
        <f t="shared" si="9"/>
        <v>0.58797496803882165</v>
      </c>
      <c r="W82" s="101">
        <f t="shared" si="9"/>
        <v>0.92199287009466879</v>
      </c>
      <c r="X82" s="100">
        <f t="shared" si="9"/>
        <v>0</v>
      </c>
      <c r="Y82" s="100">
        <f t="shared" si="9"/>
        <v>0.85944599440154301</v>
      </c>
      <c r="Z82" s="100">
        <f t="shared" si="9"/>
        <v>0.37971104167810238</v>
      </c>
      <c r="AA82" s="100">
        <f t="shared" si="9"/>
        <v>0.89583380681294011</v>
      </c>
      <c r="AB82" s="103">
        <f t="shared" si="9"/>
        <v>0.40519958296142089</v>
      </c>
      <c r="AC82" s="100">
        <f t="shared" si="9"/>
        <v>0.94949339875949512</v>
      </c>
      <c r="AD82" s="100">
        <f t="shared" si="9"/>
        <v>0.14127105816171065</v>
      </c>
      <c r="AE82" s="101">
        <f t="shared" si="9"/>
        <v>0.13793602224768933</v>
      </c>
      <c r="AF82" s="100">
        <f t="shared" si="9"/>
        <v>0.64974162070529107</v>
      </c>
      <c r="AG82" s="101"/>
      <c r="AH82" s="104"/>
      <c r="AI82" s="104"/>
      <c r="AJ82" s="104"/>
      <c r="AK82" s="104"/>
      <c r="AL82" s="104"/>
      <c r="AM82" s="104"/>
      <c r="AN82" s="104"/>
      <c r="AO82" s="104"/>
      <c r="AP82" s="104"/>
      <c r="AQ82" s="104"/>
      <c r="AR82" s="104"/>
      <c r="AS82" s="104"/>
      <c r="AT82" s="104"/>
      <c r="AU82" s="104"/>
      <c r="AV82" s="104"/>
      <c r="AW82" s="104"/>
      <c r="AX82" s="104"/>
      <c r="AY82" s="104"/>
      <c r="AZ82" s="104"/>
      <c r="BA82" s="104"/>
      <c r="BB82" s="104"/>
      <c r="BC82" s="104"/>
      <c r="BD82" s="104"/>
      <c r="BE82" s="104"/>
      <c r="BF82" s="104"/>
      <c r="BG82" s="104"/>
      <c r="BH82" s="104"/>
      <c r="BI82" s="104"/>
      <c r="BJ82" s="104"/>
      <c r="BK82" s="104"/>
      <c r="BL82" s="104"/>
      <c r="BM82" s="104"/>
      <c r="BN82" s="104"/>
      <c r="BO82" s="104"/>
      <c r="BP82" s="104"/>
      <c r="BQ82" s="104"/>
      <c r="BR82" s="104"/>
      <c r="BS82" s="104"/>
      <c r="BT82" s="104"/>
      <c r="BU82" s="104"/>
      <c r="BV82" s="104"/>
      <c r="BW82" s="104"/>
      <c r="BX82" s="104"/>
      <c r="BY82" s="104"/>
      <c r="BZ82" s="104"/>
      <c r="CA82" s="104"/>
      <c r="CB82" s="104"/>
      <c r="CC82" s="104"/>
      <c r="CD82" s="104"/>
      <c r="CE82" s="104"/>
      <c r="CF82" s="104"/>
      <c r="CG82" s="104"/>
      <c r="CH82" s="104"/>
      <c r="CI82" s="104"/>
      <c r="CJ82" s="104"/>
      <c r="CK82" s="104"/>
      <c r="CL82" s="104"/>
      <c r="CM82" s="104"/>
      <c r="CN82" s="104"/>
      <c r="CO82" s="104"/>
      <c r="CP82" s="104"/>
      <c r="CQ82" s="104"/>
      <c r="CR82" s="104"/>
      <c r="CS82" s="104"/>
      <c r="CT82" s="104"/>
      <c r="CU82" s="104"/>
      <c r="CV82" s="104"/>
      <c r="CW82" s="104"/>
      <c r="CX82" s="104"/>
      <c r="CY82" s="104"/>
      <c r="CZ82" s="104"/>
      <c r="DA82" s="104"/>
      <c r="DB82" s="104"/>
      <c r="DC82" s="104"/>
      <c r="DD82" s="107"/>
      <c r="DE82" s="107"/>
      <c r="DF82" s="107"/>
      <c r="DG82" s="107"/>
      <c r="DH82" s="107"/>
      <c r="DI82" s="107"/>
      <c r="DJ82" s="107"/>
      <c r="DK82" s="107"/>
      <c r="DL82" s="107"/>
      <c r="DM82" s="107"/>
      <c r="DN82" s="107"/>
      <c r="DO82" s="107"/>
      <c r="DP82" s="107"/>
      <c r="DQ82" s="107"/>
      <c r="DR82" s="107"/>
      <c r="DS82" s="107"/>
      <c r="DT82" s="107"/>
      <c r="DU82" s="107"/>
      <c r="DV82" s="107"/>
      <c r="DW82" s="107"/>
      <c r="DX82" s="107"/>
      <c r="DY82" s="107"/>
      <c r="DZ82" s="107"/>
      <c r="EA82" s="107"/>
      <c r="EB82" s="107"/>
      <c r="EC82" s="107"/>
      <c r="ED82" s="107"/>
      <c r="EE82" s="107"/>
      <c r="EF82" s="107"/>
      <c r="EG82" s="107"/>
      <c r="EH82" s="107"/>
      <c r="EI82" s="107"/>
      <c r="EJ82" s="107"/>
      <c r="EK82" s="107"/>
      <c r="EL82" s="107"/>
      <c r="EM82" s="107"/>
      <c r="EN82" s="107"/>
      <c r="EO82" s="107"/>
      <c r="EP82" s="107"/>
      <c r="EQ82" s="107"/>
      <c r="ER82" s="107"/>
      <c r="ES82" s="107"/>
      <c r="ET82" s="107"/>
      <c r="EU82" s="107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  <c r="IV82" s="3"/>
      <c r="IW82" s="3"/>
      <c r="IX82" s="3"/>
      <c r="IY82" s="3"/>
      <c r="IZ82" s="3"/>
      <c r="JA82" s="3"/>
    </row>
    <row r="83" spans="1:261" s="99" customFormat="1" ht="10.5" customHeight="1" x14ac:dyDescent="0.2">
      <c r="A83" s="1"/>
      <c r="B83" s="94" t="s">
        <v>58</v>
      </c>
      <c r="C83" s="100">
        <f t="shared" ref="C83:AF83" si="10">C44/C73*100</f>
        <v>2.3166117534831212</v>
      </c>
      <c r="D83" s="100">
        <f t="shared" si="10"/>
        <v>1.8185281268389419</v>
      </c>
      <c r="E83" s="100">
        <f t="shared" si="10"/>
        <v>1.1370616949272343</v>
      </c>
      <c r="F83" s="101">
        <v>1.8382856378183479</v>
      </c>
      <c r="G83" s="102">
        <v>1.9124070058983129</v>
      </c>
      <c r="H83" s="100">
        <f t="shared" si="10"/>
        <v>1.653743947468874</v>
      </c>
      <c r="I83" s="100">
        <f t="shared" si="10"/>
        <v>1.5464650748108792</v>
      </c>
      <c r="J83" s="100">
        <f t="shared" si="10"/>
        <v>2.1598190108281083</v>
      </c>
      <c r="K83" s="100">
        <f t="shared" si="10"/>
        <v>2.3211915549500577</v>
      </c>
      <c r="L83" s="100">
        <f t="shared" si="10"/>
        <v>4.1313215372815719</v>
      </c>
      <c r="M83" s="100">
        <f t="shared" si="10"/>
        <v>0.75765554373335986</v>
      </c>
      <c r="N83" s="100">
        <f t="shared" si="10"/>
        <v>2.655528128139256</v>
      </c>
      <c r="O83" s="100">
        <f t="shared" si="10"/>
        <v>2.695970477905135</v>
      </c>
      <c r="P83" s="100">
        <f t="shared" si="10"/>
        <v>2.2186444246993644</v>
      </c>
      <c r="Q83" s="100">
        <f t="shared" si="10"/>
        <v>0.27885315931058852</v>
      </c>
      <c r="R83" s="100">
        <f t="shared" si="10"/>
        <v>0.36781558140302473</v>
      </c>
      <c r="S83" s="100">
        <f t="shared" si="10"/>
        <v>1.5848264325054293</v>
      </c>
      <c r="T83" s="103">
        <f t="shared" si="10"/>
        <v>1.0684241791236149</v>
      </c>
      <c r="U83" s="100">
        <f t="shared" si="10"/>
        <v>1.612727697847979</v>
      </c>
      <c r="V83" s="100">
        <f t="shared" si="10"/>
        <v>1.2489410823614238</v>
      </c>
      <c r="W83" s="101">
        <f t="shared" si="10"/>
        <v>1.4428075293496991</v>
      </c>
      <c r="X83" s="100">
        <f t="shared" si="10"/>
        <v>2.86411213282183</v>
      </c>
      <c r="Y83" s="100">
        <f t="shared" si="10"/>
        <v>1.7972818067404375</v>
      </c>
      <c r="Z83" s="100">
        <f t="shared" si="10"/>
        <v>0.78676659669998006</v>
      </c>
      <c r="AA83" s="100">
        <f t="shared" si="10"/>
        <v>0.77136763819647258</v>
      </c>
      <c r="AB83" s="103">
        <f t="shared" si="10"/>
        <v>3.4766027843047267</v>
      </c>
      <c r="AC83" s="100">
        <f t="shared" si="10"/>
        <v>2.614891004392073</v>
      </c>
      <c r="AD83" s="100">
        <f t="shared" si="10"/>
        <v>1.1031019770021842</v>
      </c>
      <c r="AE83" s="101">
        <f t="shared" si="10"/>
        <v>1.2995624569131101</v>
      </c>
      <c r="AF83" s="100">
        <f t="shared" si="10"/>
        <v>2.6525610800712496</v>
      </c>
      <c r="AG83" s="101"/>
      <c r="AH83" s="105"/>
      <c r="AI83" s="105"/>
      <c r="AJ83" s="105"/>
      <c r="AK83" s="105"/>
      <c r="AL83" s="105"/>
      <c r="AM83" s="105"/>
      <c r="AN83" s="105"/>
      <c r="AO83" s="105"/>
      <c r="AP83" s="105"/>
      <c r="AQ83" s="105"/>
      <c r="AR83" s="105"/>
      <c r="AS83" s="105"/>
      <c r="AT83" s="105"/>
      <c r="AU83" s="105"/>
      <c r="AV83" s="105"/>
      <c r="AW83" s="105"/>
      <c r="AX83" s="105"/>
      <c r="AY83" s="105"/>
      <c r="AZ83" s="105"/>
      <c r="BA83" s="105"/>
      <c r="BB83" s="105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  <c r="BM83" s="105"/>
      <c r="BN83" s="105"/>
      <c r="BO83" s="105"/>
      <c r="BP83" s="105"/>
      <c r="BQ83" s="105"/>
      <c r="BR83" s="105"/>
      <c r="BS83" s="105"/>
      <c r="BT83" s="105"/>
      <c r="BU83" s="105"/>
      <c r="BV83" s="105"/>
      <c r="BW83" s="105"/>
      <c r="BX83" s="105"/>
      <c r="BY83" s="105"/>
      <c r="BZ83" s="105"/>
      <c r="CA83" s="105"/>
      <c r="CB83" s="105"/>
      <c r="CC83" s="105"/>
      <c r="CD83" s="105"/>
      <c r="CE83" s="105"/>
      <c r="CF83" s="105"/>
      <c r="CG83" s="105"/>
      <c r="CH83" s="105"/>
      <c r="CI83" s="105"/>
      <c r="CJ83" s="105"/>
      <c r="CK83" s="105"/>
      <c r="CL83" s="105"/>
      <c r="CM83" s="105"/>
      <c r="CN83" s="105"/>
      <c r="CO83" s="105"/>
      <c r="CP83" s="105"/>
      <c r="CQ83" s="105"/>
      <c r="CR83" s="105"/>
      <c r="CS83" s="105"/>
      <c r="CT83" s="105"/>
      <c r="CU83" s="105"/>
      <c r="CV83" s="105"/>
      <c r="CW83" s="105"/>
      <c r="CX83" s="105"/>
      <c r="CY83" s="105"/>
      <c r="CZ83" s="105"/>
      <c r="DA83" s="105"/>
      <c r="DB83" s="105"/>
      <c r="DC83" s="105"/>
      <c r="DD83" s="105"/>
      <c r="DE83" s="105"/>
      <c r="DF83" s="105"/>
      <c r="DG83" s="105"/>
      <c r="DH83" s="105"/>
      <c r="DI83" s="105"/>
      <c r="DJ83" s="105"/>
      <c r="DK83" s="105"/>
      <c r="DL83" s="105"/>
      <c r="DM83" s="105"/>
      <c r="DN83" s="105"/>
      <c r="DO83" s="105"/>
      <c r="DP83" s="105"/>
      <c r="DQ83" s="105"/>
      <c r="DR83" s="105"/>
      <c r="DS83" s="105"/>
      <c r="DT83" s="105"/>
      <c r="DU83" s="105"/>
      <c r="DV83" s="105"/>
      <c r="DW83" s="105"/>
      <c r="DX83" s="105"/>
      <c r="DY83" s="105"/>
      <c r="DZ83" s="105"/>
      <c r="EA83" s="105"/>
      <c r="EB83" s="105"/>
      <c r="EC83" s="105"/>
      <c r="ED83" s="105"/>
      <c r="EE83" s="105"/>
      <c r="EF83" s="105"/>
      <c r="EG83" s="105"/>
      <c r="EH83" s="105"/>
      <c r="EI83" s="105"/>
      <c r="EJ83" s="105"/>
      <c r="EK83" s="105"/>
      <c r="EL83" s="105"/>
      <c r="EM83" s="105"/>
      <c r="EN83" s="105"/>
      <c r="EO83" s="105"/>
      <c r="EP83" s="105"/>
      <c r="EQ83" s="105"/>
      <c r="ER83" s="105"/>
      <c r="ES83" s="105"/>
      <c r="ET83" s="105"/>
      <c r="EU83" s="105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  <c r="IV83" s="3"/>
      <c r="IW83" s="3"/>
      <c r="IX83" s="3"/>
      <c r="IY83" s="3"/>
      <c r="IZ83" s="3"/>
      <c r="JA83" s="3"/>
    </row>
    <row r="84" spans="1:261" s="99" customFormat="1" ht="10.5" customHeight="1" x14ac:dyDescent="0.2">
      <c r="A84" s="1"/>
      <c r="B84" s="94" t="s">
        <v>59</v>
      </c>
      <c r="C84" s="100">
        <f t="shared" ref="C84:AF84" si="11">C48/C73*100</f>
        <v>0.5598025081063851</v>
      </c>
      <c r="D84" s="100">
        <f t="shared" si="11"/>
        <v>0.31304573004941133</v>
      </c>
      <c r="E84" s="100">
        <f t="shared" si="11"/>
        <v>0.13680126081818911</v>
      </c>
      <c r="F84" s="101">
        <v>4.331409886882704E-2</v>
      </c>
      <c r="G84" s="102">
        <v>1.1088310361685953E-2</v>
      </c>
      <c r="H84" s="100">
        <f t="shared" si="11"/>
        <v>0.21805349685123199</v>
      </c>
      <c r="I84" s="100">
        <f t="shared" si="11"/>
        <v>0.19330738859676944</v>
      </c>
      <c r="J84" s="100">
        <f t="shared" si="11"/>
        <v>0.25063473875132652</v>
      </c>
      <c r="K84" s="100">
        <f t="shared" si="11"/>
        <v>0.24339309419288352</v>
      </c>
      <c r="L84" s="100">
        <f t="shared" si="11"/>
        <v>0.98656694906284503</v>
      </c>
      <c r="M84" s="100">
        <f t="shared" si="11"/>
        <v>0.97582047588912935</v>
      </c>
      <c r="N84" s="100">
        <f t="shared" si="11"/>
        <v>0.42826085746380971</v>
      </c>
      <c r="O84" s="100">
        <f t="shared" si="11"/>
        <v>0.10098120972903409</v>
      </c>
      <c r="P84" s="100">
        <f t="shared" si="11"/>
        <v>0.50847311185570321</v>
      </c>
      <c r="Q84" s="100">
        <f t="shared" si="11"/>
        <v>0.24681670339808584</v>
      </c>
      <c r="R84" s="100">
        <f t="shared" si="11"/>
        <v>0.26846092675170019</v>
      </c>
      <c r="S84" s="100">
        <f t="shared" si="11"/>
        <v>6.989509783431902E-2</v>
      </c>
      <c r="T84" s="103">
        <f t="shared" si="11"/>
        <v>7.1636247459737873E-2</v>
      </c>
      <c r="U84" s="100">
        <f t="shared" si="11"/>
        <v>0.11109173509957773</v>
      </c>
      <c r="V84" s="100">
        <f t="shared" si="11"/>
        <v>0.10621986084873342</v>
      </c>
      <c r="W84" s="101">
        <f t="shared" si="11"/>
        <v>2.3840899050996761E-2</v>
      </c>
      <c r="X84" s="100">
        <f t="shared" si="11"/>
        <v>1.6733427280315585E-2</v>
      </c>
      <c r="Y84" s="100">
        <f t="shared" si="11"/>
        <v>2.6462208295262378E-2</v>
      </c>
      <c r="Z84" s="100">
        <f t="shared" si="11"/>
        <v>3.4798621702885443E-3</v>
      </c>
      <c r="AA84" s="100">
        <f t="shared" si="11"/>
        <v>2.1556584809590214E-6</v>
      </c>
      <c r="AB84" s="103">
        <f t="shared" si="11"/>
        <v>6.6313102736550956E-4</v>
      </c>
      <c r="AC84" s="100">
        <f t="shared" si="11"/>
        <v>4.0208092590608799E-2</v>
      </c>
      <c r="AD84" s="100">
        <f t="shared" si="11"/>
        <v>1.6219277864931866E-2</v>
      </c>
      <c r="AE84" s="101">
        <f t="shared" si="11"/>
        <v>1.9295968139567469E-2</v>
      </c>
      <c r="AF84" s="100">
        <f t="shared" si="11"/>
        <v>5.1944879812131886E-4</v>
      </c>
      <c r="AG84" s="101"/>
      <c r="AH84" s="105"/>
      <c r="AI84" s="105"/>
      <c r="AJ84" s="105"/>
      <c r="AK84" s="105"/>
      <c r="AL84" s="105"/>
      <c r="AM84" s="105"/>
      <c r="AN84" s="105"/>
      <c r="AO84" s="105"/>
      <c r="AP84" s="105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5"/>
      <c r="BB84" s="105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  <c r="BM84" s="105"/>
      <c r="BN84" s="105"/>
      <c r="BO84" s="105"/>
      <c r="BP84" s="105"/>
      <c r="BQ84" s="105"/>
      <c r="BR84" s="105"/>
      <c r="BS84" s="105"/>
      <c r="BT84" s="105"/>
      <c r="BU84" s="105"/>
      <c r="BV84" s="105"/>
      <c r="BW84" s="105"/>
      <c r="BX84" s="105"/>
      <c r="BY84" s="105"/>
      <c r="BZ84" s="105"/>
      <c r="CA84" s="105"/>
      <c r="CB84" s="105"/>
      <c r="CC84" s="105"/>
      <c r="CD84" s="105"/>
      <c r="CE84" s="105"/>
      <c r="CF84" s="105"/>
      <c r="CG84" s="105"/>
      <c r="CH84" s="105"/>
      <c r="CI84" s="105"/>
      <c r="CJ84" s="105"/>
      <c r="CK84" s="105"/>
      <c r="CL84" s="105"/>
      <c r="CM84" s="105"/>
      <c r="CN84" s="105"/>
      <c r="CO84" s="105"/>
      <c r="CP84" s="105"/>
      <c r="CQ84" s="105"/>
      <c r="CR84" s="105"/>
      <c r="CS84" s="105"/>
      <c r="CT84" s="105"/>
      <c r="CU84" s="105"/>
      <c r="CV84" s="105"/>
      <c r="CW84" s="105"/>
      <c r="CX84" s="105"/>
      <c r="CY84" s="105"/>
      <c r="CZ84" s="105"/>
      <c r="DA84" s="105"/>
      <c r="DB84" s="105"/>
      <c r="DC84" s="105"/>
      <c r="DD84" s="105"/>
      <c r="DE84" s="105"/>
      <c r="DF84" s="105"/>
      <c r="DG84" s="105"/>
      <c r="DH84" s="105"/>
      <c r="DI84" s="105"/>
      <c r="DJ84" s="105"/>
      <c r="DK84" s="105"/>
      <c r="DL84" s="105"/>
      <c r="DM84" s="105"/>
      <c r="DN84" s="105"/>
      <c r="DO84" s="105"/>
      <c r="DP84" s="105"/>
      <c r="DQ84" s="105"/>
      <c r="DR84" s="105"/>
      <c r="DS84" s="105"/>
      <c r="DT84" s="105"/>
      <c r="DU84" s="105"/>
      <c r="DV84" s="105"/>
      <c r="DW84" s="105"/>
      <c r="DX84" s="105"/>
      <c r="DY84" s="105"/>
      <c r="DZ84" s="105"/>
      <c r="EA84" s="105"/>
      <c r="EB84" s="105"/>
      <c r="EC84" s="105"/>
      <c r="ED84" s="105"/>
      <c r="EE84" s="105"/>
      <c r="EF84" s="105"/>
      <c r="EG84" s="105"/>
      <c r="EH84" s="105"/>
      <c r="EI84" s="105"/>
      <c r="EJ84" s="105"/>
      <c r="EK84" s="105"/>
      <c r="EL84" s="105"/>
      <c r="EM84" s="105"/>
      <c r="EN84" s="105"/>
      <c r="EO84" s="105"/>
      <c r="EP84" s="105"/>
      <c r="EQ84" s="105"/>
      <c r="ER84" s="105"/>
      <c r="ES84" s="105"/>
      <c r="ET84" s="105"/>
      <c r="EU84" s="105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  <c r="IV84" s="3"/>
      <c r="IW84" s="3"/>
      <c r="IX84" s="3"/>
      <c r="IY84" s="3"/>
      <c r="IZ84" s="3"/>
      <c r="JA84" s="3"/>
    </row>
    <row r="85" spans="1:261" s="99" customFormat="1" ht="10.5" customHeight="1" x14ac:dyDescent="0.2">
      <c r="A85" s="1"/>
      <c r="B85" s="94" t="s">
        <v>60</v>
      </c>
      <c r="C85" s="100">
        <f t="shared" ref="C85:AF85" si="12">C52/C73*100</f>
        <v>0.62834656700281022</v>
      </c>
      <c r="D85" s="100">
        <f t="shared" si="12"/>
        <v>1.2146119170960421</v>
      </c>
      <c r="E85" s="100">
        <f t="shared" si="12"/>
        <v>0.91845147849982589</v>
      </c>
      <c r="F85" s="101">
        <v>1.6134313305979893</v>
      </c>
      <c r="G85" s="102">
        <v>1.8312312981101742</v>
      </c>
      <c r="H85" s="100">
        <f t="shared" si="12"/>
        <v>0.6133731833734396</v>
      </c>
      <c r="I85" s="100">
        <f t="shared" si="12"/>
        <v>0.38715979219543845</v>
      </c>
      <c r="J85" s="100">
        <f t="shared" si="12"/>
        <v>0.11978803559559371</v>
      </c>
      <c r="K85" s="100">
        <f t="shared" si="12"/>
        <v>1.101446345796991</v>
      </c>
      <c r="L85" s="100">
        <f t="shared" si="12"/>
        <v>0.20580917903823534</v>
      </c>
      <c r="M85" s="100">
        <f t="shared" si="12"/>
        <v>1.2500424703135622</v>
      </c>
      <c r="N85" s="100">
        <f t="shared" si="12"/>
        <v>1.3689206865484622</v>
      </c>
      <c r="O85" s="100">
        <f t="shared" si="12"/>
        <v>1.1304563298954178</v>
      </c>
      <c r="P85" s="100">
        <f t="shared" si="12"/>
        <v>1.0708854816467541</v>
      </c>
      <c r="Q85" s="100">
        <f t="shared" si="12"/>
        <v>1.3049014099435841</v>
      </c>
      <c r="R85" s="100">
        <f t="shared" si="12"/>
        <v>0.69478498401700783</v>
      </c>
      <c r="S85" s="100">
        <f t="shared" si="12"/>
        <v>0.48132802259843221</v>
      </c>
      <c r="T85" s="103">
        <f t="shared" si="12"/>
        <v>1.5415898162131025</v>
      </c>
      <c r="U85" s="100">
        <f t="shared" si="12"/>
        <v>1.068880945858351</v>
      </c>
      <c r="V85" s="100">
        <f t="shared" si="12"/>
        <v>1.6944452774144205</v>
      </c>
      <c r="W85" s="101">
        <f t="shared" si="12"/>
        <v>1.2226479680649609</v>
      </c>
      <c r="X85" s="100">
        <f t="shared" si="12"/>
        <v>0.98032767741648219</v>
      </c>
      <c r="Y85" s="100">
        <f t="shared" si="12"/>
        <v>2.5563043994960943</v>
      </c>
      <c r="Z85" s="100">
        <f t="shared" si="12"/>
        <v>0.91717039489142582</v>
      </c>
      <c r="AA85" s="100">
        <f t="shared" si="12"/>
        <v>0.92741325506925831</v>
      </c>
      <c r="AB85" s="103">
        <f t="shared" si="12"/>
        <v>2.9774590496833904</v>
      </c>
      <c r="AC85" s="100">
        <f t="shared" si="12"/>
        <v>2.5028824927966222</v>
      </c>
      <c r="AD85" s="100">
        <f t="shared" si="12"/>
        <v>0.59209588683873127</v>
      </c>
      <c r="AE85" s="101">
        <f t="shared" si="12"/>
        <v>0.51433392308177728</v>
      </c>
      <c r="AF85" s="100">
        <f t="shared" si="12"/>
        <v>1.3479697869594618</v>
      </c>
      <c r="AG85" s="101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05"/>
      <c r="BQ85" s="105"/>
      <c r="BR85" s="105"/>
      <c r="BS85" s="105"/>
      <c r="BT85" s="105"/>
      <c r="BU85" s="105"/>
      <c r="BV85" s="105"/>
      <c r="BW85" s="105"/>
      <c r="BX85" s="105"/>
      <c r="BY85" s="105"/>
      <c r="BZ85" s="105"/>
      <c r="CA85" s="105"/>
      <c r="CB85" s="105"/>
      <c r="CC85" s="105"/>
      <c r="CD85" s="105"/>
      <c r="CE85" s="105"/>
      <c r="CF85" s="105"/>
      <c r="CG85" s="105"/>
      <c r="CH85" s="105"/>
      <c r="CI85" s="105"/>
      <c r="CJ85" s="105"/>
      <c r="CK85" s="105"/>
      <c r="CL85" s="105"/>
      <c r="CM85" s="105"/>
      <c r="CN85" s="105"/>
      <c r="CO85" s="105"/>
      <c r="CP85" s="105"/>
      <c r="CQ85" s="105"/>
      <c r="CR85" s="105"/>
      <c r="CS85" s="105"/>
      <c r="CT85" s="105"/>
      <c r="CU85" s="105"/>
      <c r="CV85" s="105"/>
      <c r="CW85" s="105"/>
      <c r="CX85" s="105"/>
      <c r="CY85" s="105"/>
      <c r="CZ85" s="105"/>
      <c r="DA85" s="105"/>
      <c r="DB85" s="105"/>
      <c r="DC85" s="105"/>
      <c r="DD85" s="105"/>
      <c r="DE85" s="105"/>
      <c r="DF85" s="105"/>
      <c r="DG85" s="105"/>
      <c r="DH85" s="105"/>
      <c r="DI85" s="105"/>
      <c r="DJ85" s="105"/>
      <c r="DK85" s="105"/>
      <c r="DL85" s="105"/>
      <c r="DM85" s="105"/>
      <c r="DN85" s="105"/>
      <c r="DO85" s="105"/>
      <c r="DP85" s="105"/>
      <c r="DQ85" s="105"/>
      <c r="DR85" s="105"/>
      <c r="DS85" s="105"/>
      <c r="DT85" s="105"/>
      <c r="DU85" s="105"/>
      <c r="DV85" s="105"/>
      <c r="DW85" s="105"/>
      <c r="DX85" s="105"/>
      <c r="DY85" s="105"/>
      <c r="DZ85" s="105"/>
      <c r="EA85" s="105"/>
      <c r="EB85" s="105"/>
      <c r="EC85" s="105"/>
      <c r="ED85" s="105"/>
      <c r="EE85" s="105"/>
      <c r="EF85" s="105"/>
      <c r="EG85" s="105"/>
      <c r="EH85" s="105"/>
      <c r="EI85" s="105"/>
      <c r="EJ85" s="105"/>
      <c r="EK85" s="105"/>
      <c r="EL85" s="105"/>
      <c r="EM85" s="105"/>
      <c r="EN85" s="105"/>
      <c r="EO85" s="105"/>
      <c r="EP85" s="105"/>
      <c r="EQ85" s="105"/>
      <c r="ER85" s="105"/>
      <c r="ES85" s="105"/>
      <c r="ET85" s="105"/>
      <c r="EU85" s="105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  <c r="IV85" s="3"/>
      <c r="IW85" s="3"/>
      <c r="IX85" s="3"/>
      <c r="IY85" s="3"/>
      <c r="IZ85" s="3"/>
      <c r="JA85" s="3"/>
    </row>
    <row r="86" spans="1:261" s="99" customFormat="1" ht="10.5" customHeight="1" x14ac:dyDescent="0.2">
      <c r="A86" s="1"/>
      <c r="B86" s="94" t="s">
        <v>61</v>
      </c>
      <c r="C86" s="100">
        <f t="shared" ref="C86:AF86" si="13">C55/C73*100</f>
        <v>9.1652339589102603</v>
      </c>
      <c r="D86" s="100">
        <f t="shared" si="13"/>
        <v>11.965071698569256</v>
      </c>
      <c r="E86" s="100">
        <f t="shared" si="13"/>
        <v>4.0223029593357165</v>
      </c>
      <c r="F86" s="101">
        <v>4.367447176161666</v>
      </c>
      <c r="G86" s="102">
        <v>3.6966998599075005</v>
      </c>
      <c r="H86" s="100">
        <f t="shared" si="13"/>
        <v>4.6558184772066893</v>
      </c>
      <c r="I86" s="100">
        <f t="shared" si="13"/>
        <v>5.7004506054729124E-3</v>
      </c>
      <c r="J86" s="100">
        <f t="shared" si="13"/>
        <v>4.9274361387142234</v>
      </c>
      <c r="K86" s="100">
        <f t="shared" si="13"/>
        <v>9.9106729597276662</v>
      </c>
      <c r="L86" s="100">
        <f t="shared" si="13"/>
        <v>10.349093562513126</v>
      </c>
      <c r="M86" s="100">
        <f t="shared" si="13"/>
        <v>13.476265135630081</v>
      </c>
      <c r="N86" s="100">
        <f t="shared" si="13"/>
        <v>10.901797549134923</v>
      </c>
      <c r="O86" s="100">
        <f t="shared" si="13"/>
        <v>16.521707474402429</v>
      </c>
      <c r="P86" s="100">
        <f t="shared" si="13"/>
        <v>11.054327737649114</v>
      </c>
      <c r="Q86" s="100">
        <f t="shared" si="13"/>
        <v>9.7880563012377557</v>
      </c>
      <c r="R86" s="100">
        <f t="shared" si="13"/>
        <v>3.1032825778029292</v>
      </c>
      <c r="S86" s="100">
        <f t="shared" si="13"/>
        <v>4.6701404266040001</v>
      </c>
      <c r="T86" s="103">
        <f t="shared" si="13"/>
        <v>5.3453838051282743</v>
      </c>
      <c r="U86" s="100">
        <f t="shared" si="13"/>
        <v>3.28715040998026</v>
      </c>
      <c r="V86" s="100">
        <f t="shared" si="13"/>
        <v>4.0344725232978034</v>
      </c>
      <c r="W86" s="101">
        <f t="shared" si="13"/>
        <v>4.3344455749706512</v>
      </c>
      <c r="X86" s="100">
        <f t="shared" si="13"/>
        <v>3.3452242831483856</v>
      </c>
      <c r="Y86" s="100">
        <f t="shared" si="13"/>
        <v>5.7556463232298221</v>
      </c>
      <c r="Z86" s="100">
        <f t="shared" si="13"/>
        <v>3.8424570575000025</v>
      </c>
      <c r="AA86" s="100">
        <f t="shared" si="13"/>
        <v>2.8943684536401726</v>
      </c>
      <c r="AB86" s="103">
        <f t="shared" si="13"/>
        <v>4.3277747824888264</v>
      </c>
      <c r="AC86" s="100">
        <f t="shared" si="13"/>
        <v>3.7221991460010004</v>
      </c>
      <c r="AD86" s="100">
        <f t="shared" si="13"/>
        <v>3.3810056497362755</v>
      </c>
      <c r="AE86" s="101">
        <f t="shared" si="13"/>
        <v>5.2539885790125629</v>
      </c>
      <c r="AF86" s="100">
        <f t="shared" si="13"/>
        <v>6.7474610933196164</v>
      </c>
      <c r="AG86" s="101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05"/>
      <c r="BQ86" s="105"/>
      <c r="BR86" s="105"/>
      <c r="BS86" s="105"/>
      <c r="BT86" s="105"/>
      <c r="BU86" s="105"/>
      <c r="BV86" s="105"/>
      <c r="BW86" s="105"/>
      <c r="BX86" s="105"/>
      <c r="BY86" s="105"/>
      <c r="BZ86" s="105"/>
      <c r="CA86" s="105"/>
      <c r="CB86" s="105"/>
      <c r="CC86" s="105"/>
      <c r="CD86" s="105"/>
      <c r="CE86" s="105"/>
      <c r="CF86" s="105"/>
      <c r="CG86" s="105"/>
      <c r="CH86" s="105"/>
      <c r="CI86" s="105"/>
      <c r="CJ86" s="105"/>
      <c r="CK86" s="105"/>
      <c r="CL86" s="105"/>
      <c r="CM86" s="105"/>
      <c r="CN86" s="105"/>
      <c r="CO86" s="105"/>
      <c r="CP86" s="105"/>
      <c r="CQ86" s="105"/>
      <c r="CR86" s="105"/>
      <c r="CS86" s="105"/>
      <c r="CT86" s="105"/>
      <c r="CU86" s="105"/>
      <c r="CV86" s="105"/>
      <c r="CW86" s="105"/>
      <c r="CX86" s="105"/>
      <c r="CY86" s="105"/>
      <c r="CZ86" s="105"/>
      <c r="DA86" s="105"/>
      <c r="DB86" s="105"/>
      <c r="DC86" s="105"/>
      <c r="DD86" s="105"/>
      <c r="DE86" s="105"/>
      <c r="DF86" s="105"/>
      <c r="DG86" s="105"/>
      <c r="DH86" s="105"/>
      <c r="DI86" s="105"/>
      <c r="DJ86" s="105"/>
      <c r="DK86" s="105"/>
      <c r="DL86" s="105"/>
      <c r="DM86" s="105"/>
      <c r="DN86" s="105"/>
      <c r="DO86" s="105"/>
      <c r="DP86" s="105"/>
      <c r="DQ86" s="105"/>
      <c r="DR86" s="105"/>
      <c r="DS86" s="105"/>
      <c r="DT86" s="105"/>
      <c r="DU86" s="105"/>
      <c r="DV86" s="105"/>
      <c r="DW86" s="105"/>
      <c r="DX86" s="105"/>
      <c r="DY86" s="105"/>
      <c r="DZ86" s="105"/>
      <c r="EA86" s="105"/>
      <c r="EB86" s="105"/>
      <c r="EC86" s="105"/>
      <c r="ED86" s="105"/>
      <c r="EE86" s="105"/>
      <c r="EF86" s="105"/>
      <c r="EG86" s="105"/>
      <c r="EH86" s="105"/>
      <c r="EI86" s="105"/>
      <c r="EJ86" s="105"/>
      <c r="EK86" s="105"/>
      <c r="EL86" s="105"/>
      <c r="EM86" s="105"/>
      <c r="EN86" s="105"/>
      <c r="EO86" s="105"/>
      <c r="EP86" s="105"/>
      <c r="EQ86" s="105"/>
      <c r="ER86" s="105"/>
      <c r="ES86" s="105"/>
      <c r="ET86" s="105"/>
      <c r="EU86" s="105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  <c r="IV86" s="3"/>
      <c r="IW86" s="3"/>
      <c r="IX86" s="3"/>
      <c r="IY86" s="3"/>
      <c r="IZ86" s="3"/>
      <c r="JA86" s="3"/>
    </row>
    <row r="87" spans="1:261" s="99" customFormat="1" ht="10.5" customHeight="1" x14ac:dyDescent="0.2">
      <c r="A87" s="1"/>
      <c r="B87" s="94" t="s">
        <v>62</v>
      </c>
      <c r="C87" s="95">
        <f t="shared" ref="C87:AF87" si="14">C72/C73*100</f>
        <v>27.519564956309221</v>
      </c>
      <c r="D87" s="95">
        <f t="shared" si="14"/>
        <v>35.034195389231819</v>
      </c>
      <c r="E87" s="95">
        <f t="shared" si="14"/>
        <v>54.605597135106343</v>
      </c>
      <c r="F87" s="96">
        <v>61.81756689501772</v>
      </c>
      <c r="G87" s="96">
        <v>74.884136303758581</v>
      </c>
      <c r="H87" s="95">
        <f t="shared" si="14"/>
        <v>50.939839547744135</v>
      </c>
      <c r="I87" s="95">
        <f t="shared" si="14"/>
        <v>49.193731080147543</v>
      </c>
      <c r="J87" s="95">
        <f t="shared" si="14"/>
        <v>34.048158130169874</v>
      </c>
      <c r="K87" s="95">
        <f t="shared" si="14"/>
        <v>21.298030795301127</v>
      </c>
      <c r="L87" s="95">
        <f t="shared" si="14"/>
        <v>19.746781108331611</v>
      </c>
      <c r="M87" s="95">
        <f t="shared" si="14"/>
        <v>32.721423796306439</v>
      </c>
      <c r="N87" s="95">
        <f t="shared" si="14"/>
        <v>35.944643762301048</v>
      </c>
      <c r="O87" s="95">
        <f t="shared" si="14"/>
        <v>32.154838063634834</v>
      </c>
      <c r="P87" s="95">
        <f t="shared" si="14"/>
        <v>28.691362186277807</v>
      </c>
      <c r="Q87" s="95">
        <f t="shared" si="14"/>
        <v>42.002677819232375</v>
      </c>
      <c r="R87" s="95">
        <f t="shared" si="14"/>
        <v>49.699005809944111</v>
      </c>
      <c r="S87" s="95">
        <f t="shared" si="14"/>
        <v>48.20111860105942</v>
      </c>
      <c r="T87" s="97">
        <f t="shared" si="14"/>
        <v>50.317950551893155</v>
      </c>
      <c r="U87" s="95">
        <f t="shared" si="14"/>
        <v>70.013331424722253</v>
      </c>
      <c r="V87" s="95">
        <f t="shared" si="14"/>
        <v>58.719140444114345</v>
      </c>
      <c r="W87" s="96">
        <f t="shared" si="14"/>
        <v>62.235536886228481</v>
      </c>
      <c r="X87" s="95">
        <f t="shared" si="14"/>
        <v>61.568262732864511</v>
      </c>
      <c r="Y87" s="95">
        <f t="shared" si="14"/>
        <v>64.74732751686355</v>
      </c>
      <c r="Z87" s="95">
        <f t="shared" si="14"/>
        <v>78.840591241791884</v>
      </c>
      <c r="AA87" s="95">
        <f t="shared" si="14"/>
        <v>84.648308865546397</v>
      </c>
      <c r="AB87" s="97">
        <f t="shared" si="14"/>
        <v>67.170919458675741</v>
      </c>
      <c r="AC87" s="95">
        <f t="shared" si="14"/>
        <v>68.876725649020315</v>
      </c>
      <c r="AD87" s="95">
        <f t="shared" si="14"/>
        <v>83.958519034608003</v>
      </c>
      <c r="AE87" s="96">
        <f t="shared" si="14"/>
        <v>82.348414021748468</v>
      </c>
      <c r="AF87" s="95">
        <f t="shared" si="14"/>
        <v>70.430828827673921</v>
      </c>
      <c r="AG87" s="96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  <c r="AU87" s="107"/>
      <c r="AV87" s="107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05"/>
      <c r="BQ87" s="105"/>
      <c r="BR87" s="105"/>
      <c r="BS87" s="105"/>
      <c r="BT87" s="105"/>
      <c r="BU87" s="105"/>
      <c r="BV87" s="105"/>
      <c r="BW87" s="105"/>
      <c r="BX87" s="105"/>
      <c r="BY87" s="105"/>
      <c r="BZ87" s="105"/>
      <c r="CA87" s="105"/>
      <c r="CB87" s="105"/>
      <c r="CC87" s="105"/>
      <c r="CD87" s="105"/>
      <c r="CE87" s="105"/>
      <c r="CF87" s="105"/>
      <c r="CG87" s="105"/>
      <c r="CH87" s="105"/>
      <c r="CI87" s="105"/>
      <c r="CJ87" s="105"/>
      <c r="CK87" s="105"/>
      <c r="CL87" s="105"/>
      <c r="CM87" s="105"/>
      <c r="CN87" s="105"/>
      <c r="CO87" s="105"/>
      <c r="CP87" s="105"/>
      <c r="CQ87" s="105"/>
      <c r="CR87" s="105"/>
      <c r="CS87" s="105"/>
      <c r="CT87" s="105"/>
      <c r="CU87" s="105"/>
      <c r="CV87" s="105"/>
      <c r="CW87" s="105"/>
      <c r="CX87" s="105"/>
      <c r="CY87" s="105"/>
      <c r="CZ87" s="105"/>
      <c r="DA87" s="105"/>
      <c r="DB87" s="105"/>
      <c r="DC87" s="105"/>
      <c r="DD87" s="105"/>
      <c r="DE87" s="105"/>
      <c r="DF87" s="105"/>
      <c r="DG87" s="105"/>
      <c r="DH87" s="105"/>
      <c r="DI87" s="105"/>
      <c r="DJ87" s="105"/>
      <c r="DK87" s="105"/>
      <c r="DL87" s="105"/>
      <c r="DM87" s="105"/>
      <c r="DN87" s="105"/>
      <c r="DO87" s="105"/>
      <c r="DP87" s="105"/>
      <c r="DQ87" s="105"/>
      <c r="DR87" s="105"/>
      <c r="DS87" s="105"/>
      <c r="DT87" s="105"/>
      <c r="DU87" s="105"/>
      <c r="DV87" s="105"/>
      <c r="DW87" s="105"/>
      <c r="DX87" s="105"/>
      <c r="DY87" s="105"/>
      <c r="DZ87" s="105"/>
      <c r="EA87" s="105"/>
      <c r="EB87" s="105"/>
      <c r="EC87" s="105"/>
      <c r="ED87" s="105"/>
      <c r="EE87" s="105"/>
      <c r="EF87" s="105"/>
      <c r="EG87" s="105"/>
      <c r="EH87" s="105"/>
      <c r="EI87" s="105"/>
      <c r="EJ87" s="105"/>
      <c r="EK87" s="105"/>
      <c r="EL87" s="105"/>
      <c r="EM87" s="105"/>
      <c r="EN87" s="105"/>
      <c r="EO87" s="105"/>
      <c r="EP87" s="105"/>
      <c r="EQ87" s="105"/>
      <c r="ER87" s="105"/>
      <c r="ES87" s="105"/>
      <c r="ET87" s="105"/>
      <c r="EU87" s="105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  <c r="IV87" s="3"/>
      <c r="IW87" s="3"/>
      <c r="IX87" s="3"/>
      <c r="IY87" s="3"/>
      <c r="IZ87" s="3"/>
      <c r="JA87" s="3"/>
    </row>
    <row r="88" spans="1:261" s="99" customFormat="1" ht="10.5" customHeight="1" x14ac:dyDescent="0.2">
      <c r="A88" s="1"/>
      <c r="B88" s="108" t="s">
        <v>63</v>
      </c>
      <c r="C88" s="109">
        <f t="shared" ref="C88:AF88" si="15">C73/C73*100</f>
        <v>100</v>
      </c>
      <c r="D88" s="109">
        <f t="shared" si="15"/>
        <v>100</v>
      </c>
      <c r="E88" s="109">
        <f t="shared" si="15"/>
        <v>100</v>
      </c>
      <c r="F88" s="110">
        <v>100</v>
      </c>
      <c r="G88" s="110">
        <v>100</v>
      </c>
      <c r="H88" s="109">
        <f t="shared" si="15"/>
        <v>100</v>
      </c>
      <c r="I88" s="109">
        <f t="shared" si="15"/>
        <v>100</v>
      </c>
      <c r="J88" s="109">
        <f t="shared" si="15"/>
        <v>100</v>
      </c>
      <c r="K88" s="109">
        <f t="shared" si="15"/>
        <v>100</v>
      </c>
      <c r="L88" s="109">
        <f t="shared" si="15"/>
        <v>100</v>
      </c>
      <c r="M88" s="109">
        <f t="shared" si="15"/>
        <v>100</v>
      </c>
      <c r="N88" s="109">
        <f t="shared" si="15"/>
        <v>100</v>
      </c>
      <c r="O88" s="109">
        <f t="shared" si="15"/>
        <v>100</v>
      </c>
      <c r="P88" s="109">
        <f t="shared" si="15"/>
        <v>100</v>
      </c>
      <c r="Q88" s="109">
        <f t="shared" si="15"/>
        <v>100</v>
      </c>
      <c r="R88" s="109">
        <f t="shared" si="15"/>
        <v>100</v>
      </c>
      <c r="S88" s="109">
        <f t="shared" si="15"/>
        <v>100</v>
      </c>
      <c r="T88" s="111">
        <f t="shared" si="15"/>
        <v>100</v>
      </c>
      <c r="U88" s="109">
        <f t="shared" si="15"/>
        <v>100</v>
      </c>
      <c r="V88" s="109">
        <f t="shared" si="15"/>
        <v>100</v>
      </c>
      <c r="W88" s="110">
        <f t="shared" si="15"/>
        <v>100</v>
      </c>
      <c r="X88" s="109">
        <f t="shared" si="15"/>
        <v>100</v>
      </c>
      <c r="Y88" s="109">
        <f t="shared" si="15"/>
        <v>100</v>
      </c>
      <c r="Z88" s="109">
        <f t="shared" si="15"/>
        <v>100</v>
      </c>
      <c r="AA88" s="109">
        <f t="shared" si="15"/>
        <v>100</v>
      </c>
      <c r="AB88" s="111">
        <f t="shared" si="15"/>
        <v>100</v>
      </c>
      <c r="AC88" s="109">
        <f t="shared" si="15"/>
        <v>100</v>
      </c>
      <c r="AD88" s="109">
        <f t="shared" si="15"/>
        <v>100</v>
      </c>
      <c r="AE88" s="110">
        <f t="shared" si="15"/>
        <v>100</v>
      </c>
      <c r="AF88" s="109">
        <f t="shared" si="15"/>
        <v>100</v>
      </c>
      <c r="AG88" s="110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07"/>
      <c r="AU88" s="107"/>
      <c r="AV88" s="107"/>
      <c r="AW88" s="112"/>
      <c r="AX88" s="112"/>
      <c r="AY88" s="112"/>
      <c r="AZ88" s="112"/>
      <c r="BA88" s="112"/>
      <c r="BB88" s="112"/>
      <c r="BC88" s="112"/>
      <c r="BD88" s="112"/>
      <c r="BE88" s="112"/>
      <c r="BF88" s="112"/>
      <c r="BG88" s="112"/>
      <c r="BH88" s="112"/>
      <c r="BI88" s="112"/>
      <c r="BJ88" s="112"/>
      <c r="BK88" s="112"/>
      <c r="BL88" s="112"/>
      <c r="BM88" s="112"/>
      <c r="BN88" s="112"/>
      <c r="BO88" s="112"/>
      <c r="BP88" s="112"/>
      <c r="BQ88" s="112"/>
      <c r="BR88" s="112"/>
      <c r="BS88" s="112"/>
      <c r="BT88" s="112"/>
      <c r="BU88" s="112"/>
      <c r="BV88" s="112"/>
      <c r="BW88" s="112"/>
      <c r="BX88" s="112"/>
      <c r="BY88" s="112"/>
      <c r="BZ88" s="112"/>
      <c r="CA88" s="112"/>
      <c r="CB88" s="112"/>
      <c r="CC88" s="112"/>
      <c r="CD88" s="112"/>
      <c r="CE88" s="112"/>
      <c r="CF88" s="112"/>
      <c r="CG88" s="112"/>
      <c r="CH88" s="112"/>
      <c r="CI88" s="112"/>
      <c r="CJ88" s="112"/>
      <c r="CK88" s="112"/>
      <c r="CL88" s="112"/>
      <c r="CM88" s="112"/>
      <c r="CN88" s="112"/>
      <c r="CO88" s="112"/>
      <c r="CP88" s="112"/>
      <c r="CQ88" s="112"/>
      <c r="CR88" s="112"/>
      <c r="CS88" s="112"/>
      <c r="CT88" s="112"/>
      <c r="CU88" s="112"/>
      <c r="CV88" s="112"/>
      <c r="CW88" s="112"/>
      <c r="CX88" s="112"/>
      <c r="CY88" s="112"/>
      <c r="CZ88" s="112"/>
      <c r="DA88" s="112"/>
      <c r="DB88" s="112"/>
      <c r="DC88" s="112"/>
      <c r="DD88" s="112"/>
      <c r="DE88" s="112"/>
      <c r="DF88" s="112"/>
      <c r="DG88" s="112"/>
      <c r="DH88" s="112"/>
      <c r="DI88" s="112"/>
      <c r="DJ88" s="112"/>
      <c r="DK88" s="112"/>
      <c r="DL88" s="112"/>
      <c r="DM88" s="112"/>
      <c r="DN88" s="112"/>
      <c r="DO88" s="112"/>
      <c r="DP88" s="112"/>
      <c r="DQ88" s="112"/>
      <c r="DR88" s="112"/>
      <c r="DS88" s="112"/>
      <c r="DT88" s="112"/>
      <c r="DU88" s="112"/>
      <c r="DV88" s="112"/>
      <c r="DW88" s="112"/>
      <c r="DX88" s="112"/>
      <c r="DY88" s="113"/>
      <c r="DZ88" s="113"/>
      <c r="EA88" s="113"/>
      <c r="EB88" s="113"/>
      <c r="EC88" s="113"/>
      <c r="ED88" s="113"/>
      <c r="EE88" s="113"/>
      <c r="EF88" s="113"/>
      <c r="EG88" s="113"/>
      <c r="EH88" s="113"/>
      <c r="EI88" s="113"/>
      <c r="EJ88" s="113"/>
      <c r="EK88" s="113"/>
      <c r="EL88" s="113"/>
      <c r="EM88" s="113"/>
      <c r="EN88" s="113"/>
      <c r="EO88" s="113"/>
      <c r="EP88" s="113"/>
      <c r="EQ88" s="113"/>
      <c r="ER88" s="113"/>
      <c r="ES88" s="113"/>
      <c r="ET88" s="113"/>
      <c r="EU88" s="11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  <c r="IV88" s="3"/>
      <c r="IW88" s="3"/>
      <c r="IX88" s="3"/>
      <c r="IY88" s="3"/>
      <c r="IZ88" s="3"/>
      <c r="JA88" s="3"/>
    </row>
    <row r="89" spans="1:261" s="99" customFormat="1" ht="6" customHeight="1" x14ac:dyDescent="0.2">
      <c r="A89" s="1"/>
      <c r="B89" s="114"/>
      <c r="C89" s="115"/>
      <c r="D89" s="115"/>
      <c r="E89" s="115"/>
      <c r="F89" s="116"/>
      <c r="G89" s="117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8"/>
      <c r="U89" s="115"/>
      <c r="V89" s="115"/>
      <c r="W89" s="116"/>
      <c r="X89" s="118"/>
      <c r="Y89" s="115"/>
      <c r="Z89" s="115"/>
      <c r="AA89" s="115"/>
      <c r="AB89" s="118"/>
      <c r="AC89" s="115"/>
      <c r="AD89" s="115"/>
      <c r="AE89" s="116"/>
      <c r="AF89" s="115"/>
      <c r="AG89" s="116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  <c r="AT89" s="107"/>
      <c r="AU89" s="107"/>
      <c r="AV89" s="107"/>
      <c r="AW89" s="119"/>
      <c r="AX89" s="119"/>
      <c r="AY89" s="119"/>
      <c r="AZ89" s="119"/>
      <c r="BA89" s="119"/>
      <c r="BB89" s="120"/>
      <c r="BC89" s="121"/>
      <c r="BD89" s="121"/>
      <c r="BE89" s="121"/>
      <c r="BF89" s="121"/>
      <c r="BG89" s="121"/>
      <c r="BH89" s="121"/>
      <c r="BI89" s="121"/>
      <c r="BJ89" s="121"/>
      <c r="BK89" s="121"/>
      <c r="BL89" s="121"/>
      <c r="BM89" s="122"/>
      <c r="BN89" s="121"/>
      <c r="BO89" s="121"/>
      <c r="BP89" s="121"/>
      <c r="BQ89" s="121"/>
      <c r="BR89" s="121"/>
      <c r="BS89" s="121"/>
      <c r="BT89" s="121"/>
      <c r="BU89" s="121"/>
      <c r="BV89" s="121"/>
      <c r="BW89" s="121"/>
      <c r="BX89" s="121"/>
      <c r="BY89" s="121"/>
      <c r="BZ89" s="121"/>
      <c r="CA89" s="121"/>
      <c r="CB89" s="121"/>
      <c r="CC89" s="121"/>
      <c r="CD89" s="121"/>
      <c r="CE89" s="121"/>
      <c r="CF89" s="121"/>
      <c r="CG89" s="121"/>
      <c r="CH89" s="121"/>
      <c r="CI89" s="121"/>
      <c r="CJ89" s="121"/>
      <c r="CK89" s="121"/>
      <c r="CL89" s="121"/>
      <c r="CM89" s="121"/>
      <c r="CN89" s="121"/>
      <c r="CO89" s="121"/>
      <c r="CP89" s="121"/>
      <c r="CQ89" s="121"/>
      <c r="CR89" s="123"/>
      <c r="CS89" s="121"/>
      <c r="CT89" s="121"/>
      <c r="CU89" s="121"/>
      <c r="CV89" s="121"/>
      <c r="CW89" s="121"/>
      <c r="CX89" s="121"/>
      <c r="CY89" s="121"/>
      <c r="CZ89" s="121"/>
      <c r="DA89" s="121"/>
      <c r="DB89" s="121"/>
      <c r="DC89" s="121"/>
      <c r="DD89" s="121"/>
      <c r="DE89" s="121"/>
      <c r="DF89" s="121"/>
      <c r="DG89" s="121"/>
      <c r="DH89" s="121"/>
      <c r="DI89" s="121"/>
      <c r="DJ89" s="121"/>
      <c r="DK89" s="121"/>
      <c r="DL89" s="121"/>
      <c r="DM89" s="121"/>
      <c r="DN89" s="121"/>
      <c r="DO89" s="121"/>
      <c r="DP89" s="121"/>
      <c r="DQ89" s="121"/>
      <c r="DR89" s="121"/>
      <c r="DS89" s="121"/>
      <c r="DT89" s="121"/>
      <c r="DU89" s="121"/>
      <c r="DV89" s="121"/>
      <c r="DW89" s="121"/>
      <c r="DX89" s="121"/>
      <c r="DY89" s="121"/>
      <c r="DZ89" s="121"/>
      <c r="EA89" s="121"/>
      <c r="EB89" s="121"/>
      <c r="EC89" s="121"/>
      <c r="ED89" s="121"/>
      <c r="EE89" s="121"/>
      <c r="EF89" s="121"/>
      <c r="EG89" s="121"/>
      <c r="EH89" s="121"/>
      <c r="EI89" s="121"/>
      <c r="EJ89" s="121"/>
      <c r="EK89" s="121"/>
      <c r="EL89" s="121"/>
      <c r="EM89" s="121"/>
      <c r="EN89" s="121"/>
      <c r="EO89" s="121"/>
      <c r="EP89" s="121"/>
      <c r="EQ89" s="121"/>
      <c r="ER89" s="121"/>
      <c r="ES89" s="121"/>
      <c r="ET89" s="121"/>
      <c r="EU89" s="121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  <c r="IV89" s="3"/>
      <c r="IW89" s="3"/>
      <c r="IX89" s="3"/>
      <c r="IY89" s="3"/>
      <c r="IZ89" s="3"/>
      <c r="JA89" s="3"/>
    </row>
    <row r="90" spans="1:261" s="99" customFormat="1" ht="11.25" customHeight="1" x14ac:dyDescent="0.2">
      <c r="A90" s="1"/>
      <c r="B90" s="124" t="s">
        <v>64</v>
      </c>
      <c r="C90" s="124"/>
      <c r="D90" s="124"/>
      <c r="E90" s="124"/>
      <c r="F90" s="124"/>
      <c r="G90" s="124"/>
      <c r="H90" s="124"/>
      <c r="I90" s="124"/>
      <c r="J90" s="124"/>
      <c r="K90" s="124"/>
      <c r="L90" s="124"/>
      <c r="M90" s="125"/>
      <c r="N90" s="125"/>
      <c r="O90" s="125"/>
      <c r="P90" s="125"/>
      <c r="Q90" s="125"/>
      <c r="R90" s="125"/>
      <c r="S90" s="125"/>
      <c r="T90" s="125"/>
      <c r="U90" s="125"/>
      <c r="V90" s="125"/>
      <c r="W90" s="125"/>
      <c r="X90" s="125"/>
      <c r="Y90" s="125"/>
      <c r="Z90" s="125"/>
      <c r="AA90" s="125"/>
      <c r="AB90" s="125"/>
      <c r="AC90" s="125"/>
      <c r="AD90" s="125"/>
      <c r="AE90" s="125"/>
      <c r="AF90" s="125"/>
      <c r="AG90" s="125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7"/>
      <c r="AV90" s="107"/>
      <c r="AW90" s="119"/>
      <c r="AX90" s="119"/>
      <c r="AY90" s="119"/>
      <c r="AZ90" s="119"/>
      <c r="BA90" s="119"/>
      <c r="BB90" s="120"/>
      <c r="BC90" s="121"/>
      <c r="BD90" s="121"/>
      <c r="BE90" s="121"/>
      <c r="BF90" s="121"/>
      <c r="BG90" s="121"/>
      <c r="BH90" s="121"/>
      <c r="BI90" s="121"/>
      <c r="BJ90" s="121"/>
      <c r="BK90" s="121"/>
      <c r="BL90" s="121"/>
      <c r="BM90" s="122"/>
      <c r="BN90" s="121"/>
      <c r="BO90" s="121"/>
      <c r="BP90" s="121"/>
      <c r="BQ90" s="121"/>
      <c r="BR90" s="121"/>
      <c r="BS90" s="121"/>
      <c r="BT90" s="121"/>
      <c r="BU90" s="121"/>
      <c r="BV90" s="121"/>
      <c r="BW90" s="121"/>
      <c r="BX90" s="121"/>
      <c r="BY90" s="121"/>
      <c r="BZ90" s="121"/>
      <c r="CA90" s="121"/>
      <c r="CB90" s="121"/>
      <c r="CC90" s="121"/>
      <c r="CD90" s="121"/>
      <c r="CE90" s="121"/>
      <c r="CF90" s="121"/>
      <c r="CG90" s="121"/>
      <c r="CH90" s="121"/>
      <c r="CI90" s="121"/>
      <c r="CJ90" s="121"/>
      <c r="CK90" s="121"/>
      <c r="CL90" s="121"/>
      <c r="CM90" s="121"/>
      <c r="CN90" s="121"/>
      <c r="CO90" s="121"/>
      <c r="CP90" s="121"/>
      <c r="CQ90" s="121"/>
      <c r="CR90" s="123"/>
      <c r="CS90" s="121"/>
      <c r="CT90" s="121"/>
      <c r="CU90" s="121"/>
      <c r="CV90" s="121"/>
      <c r="CW90" s="121"/>
      <c r="CX90" s="121"/>
      <c r="CY90" s="121"/>
      <c r="CZ90" s="121"/>
      <c r="DA90" s="121"/>
      <c r="DB90" s="121"/>
      <c r="DC90" s="121"/>
      <c r="DD90" s="121"/>
      <c r="DE90" s="121"/>
      <c r="DF90" s="121"/>
      <c r="DG90" s="121"/>
      <c r="DH90" s="121"/>
      <c r="DI90" s="121"/>
      <c r="DJ90" s="121"/>
      <c r="DK90" s="121"/>
      <c r="DL90" s="121"/>
      <c r="DM90" s="121"/>
      <c r="DN90" s="121"/>
      <c r="DO90" s="121"/>
      <c r="DP90" s="121"/>
      <c r="DQ90" s="121"/>
      <c r="DR90" s="121"/>
      <c r="DS90" s="121"/>
      <c r="DT90" s="121"/>
      <c r="DU90" s="121"/>
      <c r="DV90" s="121"/>
      <c r="DW90" s="121"/>
      <c r="DX90" s="121"/>
      <c r="DY90" s="121"/>
      <c r="DZ90" s="121"/>
      <c r="EA90" s="121"/>
      <c r="EB90" s="121"/>
      <c r="EC90" s="121"/>
      <c r="ED90" s="121"/>
      <c r="EE90" s="121"/>
      <c r="EF90" s="121"/>
      <c r="EG90" s="121"/>
      <c r="EH90" s="121"/>
      <c r="EI90" s="121"/>
      <c r="EJ90" s="121"/>
      <c r="EK90" s="121"/>
      <c r="EL90" s="121"/>
      <c r="EM90" s="121"/>
      <c r="EN90" s="121"/>
      <c r="EO90" s="121"/>
      <c r="EP90" s="121"/>
      <c r="EQ90" s="121"/>
      <c r="ER90" s="121"/>
      <c r="ES90" s="121"/>
      <c r="ET90" s="121"/>
      <c r="EU90" s="121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  <c r="IV90" s="3"/>
      <c r="IW90" s="3"/>
      <c r="IX90" s="3"/>
      <c r="IY90" s="3"/>
      <c r="IZ90" s="3"/>
      <c r="JA90" s="3"/>
    </row>
    <row r="91" spans="1:261" s="99" customFormat="1" ht="3" customHeight="1" x14ac:dyDescent="0.2">
      <c r="A91" s="1"/>
      <c r="B91" s="121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125"/>
      <c r="Y91" s="125"/>
      <c r="Z91" s="125"/>
      <c r="AA91" s="125"/>
      <c r="AB91" s="125"/>
      <c r="AC91" s="125"/>
      <c r="AD91" s="125"/>
      <c r="AE91" s="125"/>
      <c r="AF91" s="125"/>
      <c r="AG91" s="125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07"/>
      <c r="AU91" s="107"/>
      <c r="AV91" s="107"/>
      <c r="AW91" s="119"/>
      <c r="AX91" s="119"/>
      <c r="AY91" s="119"/>
      <c r="AZ91" s="119"/>
      <c r="BA91" s="119"/>
      <c r="BB91" s="120"/>
      <c r="BC91" s="121"/>
      <c r="BD91" s="121"/>
      <c r="BE91" s="121"/>
      <c r="BF91" s="121"/>
      <c r="BG91" s="121"/>
      <c r="BH91" s="121"/>
      <c r="BI91" s="121"/>
      <c r="BJ91" s="121"/>
      <c r="BK91" s="121"/>
      <c r="BL91" s="121"/>
      <c r="BM91" s="122"/>
      <c r="BN91" s="121"/>
      <c r="BO91" s="121"/>
      <c r="BP91" s="121"/>
      <c r="BQ91" s="121"/>
      <c r="BR91" s="121"/>
      <c r="BS91" s="121"/>
      <c r="BT91" s="121"/>
      <c r="BU91" s="121"/>
      <c r="BV91" s="121"/>
      <c r="BW91" s="121"/>
      <c r="BX91" s="121"/>
      <c r="BY91" s="121"/>
      <c r="BZ91" s="121"/>
      <c r="CA91" s="121"/>
      <c r="CB91" s="121"/>
      <c r="CC91" s="121"/>
      <c r="CD91" s="121"/>
      <c r="CE91" s="121"/>
      <c r="CF91" s="121"/>
      <c r="CG91" s="121"/>
      <c r="CH91" s="121"/>
      <c r="CI91" s="121"/>
      <c r="CJ91" s="121"/>
      <c r="CK91" s="121"/>
      <c r="CL91" s="121"/>
      <c r="CM91" s="121"/>
      <c r="CN91" s="121"/>
      <c r="CO91" s="121"/>
      <c r="CP91" s="121"/>
      <c r="CQ91" s="121"/>
      <c r="CR91" s="123"/>
      <c r="CS91" s="121"/>
      <c r="CT91" s="121"/>
      <c r="CU91" s="121"/>
      <c r="CV91" s="121"/>
      <c r="CW91" s="121"/>
      <c r="CX91" s="121"/>
      <c r="CY91" s="121"/>
      <c r="CZ91" s="121"/>
      <c r="DA91" s="121"/>
      <c r="DB91" s="121"/>
      <c r="DC91" s="121"/>
      <c r="DD91" s="121"/>
      <c r="DE91" s="121"/>
      <c r="DF91" s="121"/>
      <c r="DG91" s="121"/>
      <c r="DH91" s="121"/>
      <c r="DI91" s="121"/>
      <c r="DJ91" s="121"/>
      <c r="DK91" s="121"/>
      <c r="DL91" s="121"/>
      <c r="DM91" s="121"/>
      <c r="DN91" s="121"/>
      <c r="DO91" s="121"/>
      <c r="DP91" s="121"/>
      <c r="DQ91" s="121"/>
      <c r="DR91" s="121"/>
      <c r="DS91" s="121"/>
      <c r="DT91" s="121"/>
      <c r="DU91" s="121"/>
      <c r="DV91" s="121"/>
      <c r="DW91" s="121"/>
      <c r="DX91" s="121"/>
      <c r="DY91" s="121"/>
      <c r="DZ91" s="121"/>
      <c r="EA91" s="121"/>
      <c r="EB91" s="121"/>
      <c r="EC91" s="121"/>
      <c r="ED91" s="121"/>
      <c r="EE91" s="121"/>
      <c r="EF91" s="121"/>
      <c r="EG91" s="121"/>
      <c r="EH91" s="121"/>
      <c r="EI91" s="121"/>
      <c r="EJ91" s="121"/>
      <c r="EK91" s="121"/>
      <c r="EL91" s="121"/>
      <c r="EM91" s="121"/>
      <c r="EN91" s="121"/>
      <c r="EO91" s="121"/>
      <c r="EP91" s="121"/>
      <c r="EQ91" s="121"/>
      <c r="ER91" s="121"/>
      <c r="ES91" s="121"/>
      <c r="ET91" s="121"/>
      <c r="EU91" s="121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  <c r="IV91" s="3"/>
      <c r="IW91" s="3"/>
      <c r="IX91" s="3"/>
      <c r="IY91" s="3"/>
      <c r="IZ91" s="3"/>
      <c r="JA91" s="3"/>
    </row>
    <row r="92" spans="1:261" s="99" customFormat="1" ht="10.5" customHeight="1" x14ac:dyDescent="0.2">
      <c r="A92" s="1"/>
      <c r="B92" s="126" t="s">
        <v>65</v>
      </c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25"/>
      <c r="AA92" s="125"/>
      <c r="AB92" s="125"/>
      <c r="AC92" s="125"/>
      <c r="AD92" s="125"/>
      <c r="AE92" s="125"/>
      <c r="AF92" s="125"/>
      <c r="AG92" s="125"/>
      <c r="AH92" s="125"/>
      <c r="AI92" s="125"/>
      <c r="AJ92" s="125"/>
      <c r="AK92" s="125"/>
      <c r="AL92" s="125"/>
      <c r="AM92" s="125"/>
      <c r="AN92" s="125"/>
      <c r="AO92" s="125"/>
      <c r="AP92" s="125"/>
      <c r="AQ92" s="125"/>
      <c r="AR92" s="125"/>
      <c r="AS92" s="125"/>
      <c r="AT92" s="125"/>
      <c r="AU92" s="125"/>
      <c r="AV92" s="125"/>
      <c r="AW92" s="119"/>
      <c r="AX92" s="119"/>
      <c r="AY92" s="119"/>
      <c r="AZ92" s="119"/>
      <c r="BA92" s="119"/>
      <c r="BB92" s="120"/>
      <c r="BC92" s="121"/>
      <c r="BD92" s="121"/>
      <c r="BE92" s="121"/>
      <c r="BF92" s="121"/>
      <c r="BG92" s="121"/>
      <c r="BH92" s="121"/>
      <c r="BI92" s="121"/>
      <c r="BJ92" s="121"/>
      <c r="BK92" s="121"/>
      <c r="BL92" s="121"/>
      <c r="BM92" s="121"/>
      <c r="BN92" s="121"/>
      <c r="BO92" s="121"/>
      <c r="BP92" s="121"/>
      <c r="BQ92" s="121"/>
      <c r="BR92" s="121"/>
      <c r="BS92" s="121"/>
      <c r="BT92" s="121"/>
      <c r="BU92" s="121"/>
      <c r="BV92" s="121"/>
      <c r="BW92" s="121"/>
      <c r="BX92" s="121"/>
      <c r="BY92" s="121"/>
      <c r="BZ92" s="121"/>
      <c r="CA92" s="121"/>
      <c r="CB92" s="121"/>
      <c r="CC92" s="121"/>
      <c r="CD92" s="121"/>
      <c r="CE92" s="121"/>
      <c r="CF92" s="121"/>
      <c r="CG92" s="121"/>
      <c r="CH92" s="121"/>
      <c r="CI92" s="121"/>
      <c r="CJ92" s="121"/>
      <c r="CK92" s="121"/>
      <c r="CL92" s="121"/>
      <c r="CM92" s="121"/>
      <c r="CN92" s="121"/>
      <c r="CO92" s="121"/>
      <c r="CP92" s="121"/>
      <c r="CQ92" s="121"/>
      <c r="CR92" s="123"/>
      <c r="CS92" s="121"/>
      <c r="CT92" s="121"/>
      <c r="CU92" s="121"/>
      <c r="CV92" s="121"/>
      <c r="CW92" s="121"/>
      <c r="CX92" s="121"/>
      <c r="CY92" s="121"/>
      <c r="CZ92" s="121"/>
      <c r="DA92" s="121"/>
      <c r="DB92" s="121"/>
      <c r="DC92" s="121"/>
      <c r="DD92" s="121"/>
      <c r="DE92" s="121"/>
      <c r="DF92" s="121"/>
      <c r="DG92" s="121"/>
      <c r="DH92" s="121"/>
      <c r="DI92" s="121"/>
      <c r="DJ92" s="121"/>
      <c r="DK92" s="121"/>
      <c r="DL92" s="121"/>
      <c r="DM92" s="121"/>
      <c r="DN92" s="121"/>
      <c r="DO92" s="121"/>
      <c r="DP92" s="121"/>
      <c r="DQ92" s="121"/>
      <c r="DR92" s="121"/>
      <c r="DS92" s="121"/>
      <c r="DT92" s="121"/>
      <c r="DU92" s="121"/>
      <c r="DV92" s="121"/>
      <c r="DW92" s="121"/>
      <c r="DX92" s="121"/>
      <c r="DY92" s="121"/>
      <c r="DZ92" s="121"/>
      <c r="EA92" s="121"/>
      <c r="EB92" s="121"/>
      <c r="EC92" s="121"/>
      <c r="ED92" s="121"/>
      <c r="EE92" s="121"/>
      <c r="EF92" s="121"/>
      <c r="EG92" s="121"/>
      <c r="EH92" s="121"/>
      <c r="EI92" s="121"/>
      <c r="EJ92" s="121"/>
      <c r="EK92" s="121"/>
      <c r="EL92" s="121"/>
      <c r="EM92" s="121"/>
      <c r="EN92" s="121"/>
      <c r="EO92" s="121"/>
      <c r="EP92" s="121"/>
      <c r="EQ92" s="121"/>
      <c r="ER92" s="121"/>
      <c r="ES92" s="121"/>
      <c r="ET92" s="121"/>
      <c r="EU92" s="121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  <c r="IV92" s="3"/>
      <c r="IW92" s="3"/>
      <c r="IX92" s="3"/>
      <c r="IY92" s="3"/>
      <c r="IZ92" s="3"/>
      <c r="JA92" s="3"/>
    </row>
    <row r="93" spans="1:261" s="99" customFormat="1" ht="10.5" customHeight="1" x14ac:dyDescent="0.2">
      <c r="A93" s="1"/>
      <c r="B93" s="126" t="s">
        <v>66</v>
      </c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25"/>
      <c r="AA93" s="125"/>
      <c r="AB93" s="125"/>
      <c r="AC93" s="125"/>
      <c r="AD93" s="125"/>
      <c r="AE93" s="125"/>
      <c r="AF93" s="125"/>
      <c r="AG93" s="125"/>
      <c r="AH93" s="125"/>
      <c r="AI93" s="125"/>
      <c r="AJ93" s="125"/>
      <c r="AK93" s="125"/>
      <c r="AL93" s="125"/>
      <c r="AM93" s="125"/>
      <c r="AN93" s="125"/>
      <c r="AO93" s="125"/>
      <c r="AP93" s="125"/>
      <c r="AQ93" s="125"/>
      <c r="AR93" s="125"/>
      <c r="AS93" s="125"/>
      <c r="AT93" s="125"/>
      <c r="AU93" s="125"/>
      <c r="AV93" s="125"/>
      <c r="AW93" s="121"/>
      <c r="AX93" s="121"/>
      <c r="AY93" s="121"/>
      <c r="AZ93" s="121"/>
      <c r="BA93" s="121"/>
      <c r="BB93" s="121"/>
      <c r="BC93" s="121"/>
      <c r="BD93" s="121"/>
      <c r="BE93" s="121"/>
      <c r="BF93" s="121"/>
      <c r="BG93" s="121"/>
      <c r="BH93" s="121"/>
      <c r="BI93" s="121"/>
      <c r="BJ93" s="121"/>
      <c r="BK93" s="121"/>
      <c r="BL93" s="121"/>
      <c r="BM93" s="121"/>
      <c r="BN93" s="121"/>
      <c r="BO93" s="121"/>
      <c r="BP93" s="121"/>
      <c r="BQ93" s="121"/>
      <c r="BR93" s="121"/>
      <c r="BS93" s="121"/>
      <c r="BT93" s="121"/>
      <c r="BU93" s="121"/>
      <c r="BV93" s="121"/>
      <c r="BW93" s="121"/>
      <c r="BX93" s="121"/>
      <c r="BY93" s="121"/>
      <c r="BZ93" s="121"/>
      <c r="CA93" s="121"/>
      <c r="CB93" s="121"/>
      <c r="CC93" s="121"/>
      <c r="CD93" s="121"/>
      <c r="CE93" s="121"/>
      <c r="CF93" s="121"/>
      <c r="CG93" s="121"/>
      <c r="CH93" s="121"/>
      <c r="CI93" s="121"/>
      <c r="CJ93" s="121"/>
      <c r="CK93" s="121"/>
      <c r="CL93" s="121"/>
      <c r="CM93" s="121"/>
      <c r="CN93" s="121"/>
      <c r="CO93" s="121"/>
      <c r="CP93" s="121"/>
      <c r="CQ93" s="121"/>
      <c r="CR93" s="123"/>
      <c r="CS93" s="121"/>
      <c r="CT93" s="121"/>
      <c r="CU93" s="121"/>
      <c r="CV93" s="121"/>
      <c r="CW93" s="121"/>
      <c r="CX93" s="121"/>
      <c r="CY93" s="121"/>
      <c r="CZ93" s="121"/>
      <c r="DA93" s="121"/>
      <c r="DB93" s="121"/>
      <c r="DC93" s="121"/>
      <c r="DD93" s="121"/>
      <c r="DE93" s="121"/>
      <c r="DF93" s="121"/>
      <c r="DG93" s="121"/>
      <c r="DH93" s="121"/>
      <c r="DI93" s="121"/>
      <c r="DJ93" s="121"/>
      <c r="DK93" s="121"/>
      <c r="DL93" s="121"/>
      <c r="DM93" s="121"/>
      <c r="DN93" s="121"/>
      <c r="DO93" s="121"/>
      <c r="DP93" s="121"/>
      <c r="DQ93" s="121"/>
      <c r="DR93" s="121"/>
      <c r="DS93" s="121"/>
      <c r="DT93" s="121"/>
      <c r="DU93" s="121"/>
      <c r="DV93" s="121"/>
      <c r="DW93" s="121"/>
      <c r="DX93" s="121"/>
      <c r="DY93" s="121"/>
      <c r="DZ93" s="121"/>
      <c r="EA93" s="121"/>
      <c r="EB93" s="121"/>
      <c r="EC93" s="121"/>
      <c r="ED93" s="121"/>
      <c r="EE93" s="121"/>
      <c r="EF93" s="121"/>
      <c r="EG93" s="121"/>
      <c r="EH93" s="121"/>
      <c r="EI93" s="121"/>
      <c r="EJ93" s="121"/>
      <c r="EK93" s="121"/>
      <c r="EL93" s="121"/>
      <c r="EM93" s="121"/>
      <c r="EN93" s="121"/>
      <c r="EO93" s="121"/>
      <c r="EP93" s="121"/>
      <c r="EQ93" s="121"/>
      <c r="ER93" s="121"/>
      <c r="ES93" s="121"/>
      <c r="ET93" s="121"/>
      <c r="EU93" s="121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  <c r="IV93" s="3"/>
      <c r="IW93" s="3"/>
      <c r="IX93" s="3"/>
      <c r="IY93" s="3"/>
      <c r="IZ93" s="3"/>
      <c r="JA93" s="3"/>
    </row>
    <row r="94" spans="1:261" s="99" customFormat="1" x14ac:dyDescent="0.2">
      <c r="A94" s="1"/>
      <c r="B94" s="127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25"/>
      <c r="X94" s="125"/>
      <c r="Y94" s="125"/>
      <c r="Z94" s="125"/>
      <c r="AA94" s="125"/>
      <c r="AB94" s="125"/>
      <c r="AC94" s="125"/>
      <c r="AD94" s="125"/>
      <c r="AE94" s="125"/>
      <c r="AF94" s="125"/>
      <c r="AG94" s="125"/>
      <c r="AH94" s="125"/>
      <c r="AI94" s="125"/>
      <c r="AJ94" s="125"/>
      <c r="AK94" s="125"/>
      <c r="AL94" s="125"/>
      <c r="AM94" s="125"/>
      <c r="AN94" s="125"/>
      <c r="AO94" s="125"/>
      <c r="AP94" s="125"/>
      <c r="AQ94" s="125"/>
      <c r="AR94" s="125"/>
      <c r="AS94" s="125"/>
      <c r="AT94" s="125"/>
      <c r="AU94" s="125"/>
      <c r="AV94" s="125"/>
      <c r="AW94" s="121"/>
      <c r="AX94" s="121"/>
      <c r="AY94" s="121"/>
      <c r="AZ94" s="121"/>
      <c r="BA94" s="121"/>
      <c r="BB94" s="121"/>
      <c r="BC94" s="121"/>
      <c r="BD94" s="121"/>
      <c r="BE94" s="121"/>
      <c r="BF94" s="121"/>
      <c r="BG94" s="121"/>
      <c r="BH94" s="121"/>
      <c r="BI94" s="121"/>
      <c r="BJ94" s="121"/>
      <c r="BK94" s="121"/>
      <c r="BL94" s="121"/>
      <c r="BM94" s="121"/>
      <c r="BN94" s="121"/>
      <c r="BO94" s="121"/>
      <c r="BP94" s="121"/>
      <c r="BQ94" s="121"/>
      <c r="BR94" s="121"/>
      <c r="BS94" s="121"/>
      <c r="BT94" s="121"/>
      <c r="BU94" s="121"/>
      <c r="BV94" s="121"/>
      <c r="BW94" s="121"/>
      <c r="BX94" s="121"/>
      <c r="BY94" s="121"/>
      <c r="BZ94" s="121"/>
      <c r="CA94" s="121"/>
      <c r="CB94" s="121"/>
      <c r="CC94" s="121"/>
      <c r="CD94" s="121"/>
      <c r="CE94" s="121"/>
      <c r="CF94" s="121"/>
      <c r="CG94" s="121"/>
      <c r="CH94" s="121"/>
      <c r="CI94" s="121"/>
      <c r="CJ94" s="121"/>
      <c r="CK94" s="121"/>
      <c r="CL94" s="121"/>
      <c r="CM94" s="121"/>
      <c r="CN94" s="121"/>
      <c r="CO94" s="121"/>
      <c r="CP94" s="121"/>
      <c r="CQ94" s="121"/>
      <c r="CR94" s="123"/>
      <c r="CS94" s="121"/>
      <c r="CT94" s="121"/>
      <c r="CU94" s="121"/>
      <c r="CV94" s="121"/>
      <c r="CW94" s="121"/>
      <c r="CX94" s="121"/>
      <c r="CY94" s="121"/>
      <c r="CZ94" s="121"/>
      <c r="DA94" s="121"/>
      <c r="DB94" s="121"/>
      <c r="DC94" s="121"/>
      <c r="DD94" s="121"/>
      <c r="DE94" s="121"/>
      <c r="DF94" s="121"/>
      <c r="DG94" s="121"/>
      <c r="DH94" s="121"/>
      <c r="DI94" s="121"/>
      <c r="DJ94" s="121"/>
      <c r="DK94" s="121"/>
      <c r="DL94" s="121"/>
      <c r="DM94" s="121"/>
      <c r="DN94" s="121"/>
      <c r="DO94" s="121"/>
      <c r="DP94" s="121"/>
      <c r="DQ94" s="121"/>
      <c r="DR94" s="121"/>
      <c r="DS94" s="121"/>
      <c r="DT94" s="121"/>
      <c r="DU94" s="121"/>
      <c r="DV94" s="121"/>
      <c r="DW94" s="121"/>
      <c r="DX94" s="121"/>
      <c r="DY94" s="121"/>
      <c r="DZ94" s="121"/>
      <c r="EA94" s="121"/>
      <c r="EB94" s="121"/>
      <c r="EC94" s="121"/>
      <c r="ED94" s="121"/>
      <c r="EE94" s="121"/>
      <c r="EF94" s="121"/>
      <c r="EG94" s="121"/>
      <c r="EH94" s="121"/>
      <c r="EI94" s="121"/>
      <c r="EJ94" s="121"/>
      <c r="EK94" s="121"/>
      <c r="EL94" s="121"/>
      <c r="EM94" s="121"/>
      <c r="EN94" s="121"/>
      <c r="EO94" s="121"/>
      <c r="EP94" s="121"/>
      <c r="EQ94" s="121"/>
      <c r="ER94" s="121"/>
      <c r="ES94" s="121"/>
      <c r="ET94" s="121"/>
      <c r="EU94" s="121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  <c r="IV94" s="3"/>
      <c r="IW94" s="3"/>
      <c r="IX94" s="3"/>
      <c r="IY94" s="3"/>
      <c r="IZ94" s="3"/>
      <c r="JA94" s="3"/>
    </row>
    <row r="95" spans="1:261" s="99" customFormat="1" x14ac:dyDescent="0.2">
      <c r="A95" s="1"/>
      <c r="B95" s="127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  <c r="AE95" s="125"/>
      <c r="AF95" s="125"/>
      <c r="AG95" s="125"/>
      <c r="AH95" s="125"/>
      <c r="AI95" s="125"/>
      <c r="AJ95" s="125"/>
      <c r="AK95" s="125"/>
      <c r="AL95" s="125"/>
      <c r="AM95" s="125"/>
      <c r="AN95" s="125"/>
      <c r="AO95" s="125"/>
      <c r="AP95" s="125"/>
      <c r="AQ95" s="125"/>
      <c r="AR95" s="125"/>
      <c r="AS95" s="125"/>
      <c r="AT95" s="125"/>
      <c r="AU95" s="125"/>
      <c r="AV95" s="125"/>
      <c r="AW95" s="121"/>
      <c r="AX95" s="121"/>
      <c r="AY95" s="121"/>
      <c r="AZ95" s="121"/>
      <c r="BA95" s="121"/>
      <c r="BB95" s="121"/>
      <c r="BC95" s="121"/>
      <c r="BD95" s="121"/>
      <c r="BE95" s="121"/>
      <c r="BF95" s="121"/>
      <c r="BG95" s="121"/>
      <c r="BH95" s="121"/>
      <c r="BI95" s="121"/>
      <c r="BJ95" s="121"/>
      <c r="BK95" s="121"/>
      <c r="BL95" s="121"/>
      <c r="BM95" s="121"/>
      <c r="BN95" s="121"/>
      <c r="BO95" s="121"/>
      <c r="BP95" s="121"/>
      <c r="BQ95" s="121"/>
      <c r="BR95" s="121"/>
      <c r="BS95" s="121"/>
      <c r="BT95" s="121"/>
      <c r="BU95" s="121"/>
      <c r="BV95" s="121"/>
      <c r="BW95" s="121"/>
      <c r="BX95" s="121"/>
      <c r="BY95" s="121"/>
      <c r="BZ95" s="121"/>
      <c r="CA95" s="121"/>
      <c r="CB95" s="121"/>
      <c r="CC95" s="121"/>
      <c r="CD95" s="121"/>
      <c r="CE95" s="121"/>
      <c r="CF95" s="121"/>
      <c r="CG95" s="121"/>
      <c r="CH95" s="121"/>
      <c r="CI95" s="121"/>
      <c r="CJ95" s="121"/>
      <c r="CK95" s="121"/>
      <c r="CL95" s="121"/>
      <c r="CM95" s="121"/>
      <c r="CN95" s="121"/>
      <c r="CO95" s="121"/>
      <c r="CP95" s="121"/>
      <c r="CQ95" s="121"/>
      <c r="CR95" s="123"/>
      <c r="CS95" s="121"/>
      <c r="CT95" s="121"/>
      <c r="CU95" s="121"/>
      <c r="CV95" s="121"/>
      <c r="CW95" s="121"/>
      <c r="CX95" s="121"/>
      <c r="CY95" s="121"/>
      <c r="CZ95" s="121"/>
      <c r="DA95" s="121"/>
      <c r="DB95" s="121"/>
      <c r="DC95" s="121"/>
      <c r="DD95" s="121"/>
      <c r="DE95" s="121"/>
      <c r="DF95" s="121"/>
      <c r="DG95" s="121"/>
      <c r="DH95" s="121"/>
      <c r="DI95" s="121"/>
      <c r="DJ95" s="121"/>
      <c r="DK95" s="121"/>
      <c r="DL95" s="121"/>
      <c r="DM95" s="121"/>
      <c r="DN95" s="121"/>
      <c r="DO95" s="121"/>
      <c r="DP95" s="121"/>
      <c r="DQ95" s="121"/>
      <c r="DR95" s="121"/>
      <c r="DS95" s="121"/>
      <c r="DT95" s="121"/>
      <c r="DU95" s="121"/>
      <c r="DV95" s="121"/>
      <c r="DW95" s="121"/>
      <c r="DX95" s="121"/>
      <c r="DY95" s="121"/>
      <c r="DZ95" s="121"/>
      <c r="EA95" s="121"/>
      <c r="EB95" s="121"/>
      <c r="EC95" s="121"/>
      <c r="ED95" s="121"/>
      <c r="EE95" s="121"/>
      <c r="EF95" s="121"/>
      <c r="EG95" s="121"/>
      <c r="EH95" s="121"/>
      <c r="EI95" s="121"/>
      <c r="EJ95" s="121"/>
      <c r="EK95" s="121"/>
      <c r="EL95" s="121"/>
      <c r="EM95" s="121"/>
      <c r="EN95" s="121"/>
      <c r="EO95" s="121"/>
      <c r="EP95" s="121"/>
      <c r="EQ95" s="121"/>
      <c r="ER95" s="121"/>
      <c r="ES95" s="121"/>
      <c r="ET95" s="121"/>
      <c r="EU95" s="121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  <c r="IV95" s="3"/>
      <c r="IW95" s="3"/>
      <c r="IX95" s="3"/>
      <c r="IY95" s="3"/>
      <c r="IZ95" s="3"/>
      <c r="JA95" s="3"/>
    </row>
    <row r="96" spans="1:261" s="99" customFormat="1" x14ac:dyDescent="0.2">
      <c r="A96" s="1"/>
      <c r="B96" s="127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  <c r="AA96" s="125"/>
      <c r="AB96" s="125"/>
      <c r="AC96" s="125"/>
      <c r="AD96" s="125"/>
      <c r="AE96" s="125"/>
      <c r="AF96" s="125"/>
      <c r="AG96" s="125"/>
      <c r="AH96" s="125"/>
      <c r="AI96" s="125"/>
      <c r="AJ96" s="125"/>
      <c r="AK96" s="125"/>
      <c r="AL96" s="125"/>
      <c r="AM96" s="125"/>
      <c r="AN96" s="125"/>
      <c r="AO96" s="125"/>
      <c r="AP96" s="125"/>
      <c r="AQ96" s="125"/>
      <c r="AR96" s="125"/>
      <c r="AS96" s="125"/>
      <c r="AT96" s="125"/>
      <c r="AU96" s="125"/>
      <c r="AV96" s="125"/>
      <c r="AW96" s="121"/>
      <c r="AX96" s="121"/>
      <c r="AY96" s="121"/>
      <c r="AZ96" s="121"/>
      <c r="BA96" s="121"/>
      <c r="BB96" s="121"/>
      <c r="BC96" s="121"/>
      <c r="BD96" s="121"/>
      <c r="BE96" s="121"/>
      <c r="BF96" s="121"/>
      <c r="BG96" s="121"/>
      <c r="BH96" s="121"/>
      <c r="BI96" s="121"/>
      <c r="BJ96" s="121"/>
      <c r="BK96" s="121"/>
      <c r="BL96" s="121"/>
      <c r="BM96" s="121"/>
      <c r="BN96" s="121"/>
      <c r="BO96" s="121"/>
      <c r="BP96" s="121"/>
      <c r="BQ96" s="121"/>
      <c r="BR96" s="121"/>
      <c r="BS96" s="121"/>
      <c r="BT96" s="121"/>
      <c r="BU96" s="121"/>
      <c r="BV96" s="121"/>
      <c r="BW96" s="121"/>
      <c r="BX96" s="121"/>
      <c r="BY96" s="121"/>
      <c r="BZ96" s="121"/>
      <c r="CA96" s="121"/>
      <c r="CB96" s="121"/>
      <c r="CC96" s="121"/>
      <c r="CD96" s="121"/>
      <c r="CE96" s="121"/>
      <c r="CF96" s="121"/>
      <c r="CG96" s="121"/>
      <c r="CH96" s="121"/>
      <c r="CI96" s="121"/>
      <c r="CJ96" s="121"/>
      <c r="CK96" s="121"/>
      <c r="CL96" s="121"/>
      <c r="CM96" s="121"/>
      <c r="CN96" s="121"/>
      <c r="CO96" s="121"/>
      <c r="CP96" s="121"/>
      <c r="CQ96" s="121"/>
      <c r="CR96" s="123"/>
      <c r="CS96" s="121"/>
      <c r="CT96" s="121"/>
      <c r="CU96" s="121"/>
      <c r="CV96" s="121"/>
      <c r="CW96" s="121"/>
      <c r="CX96" s="121"/>
      <c r="CY96" s="121"/>
      <c r="CZ96" s="121"/>
      <c r="DA96" s="121"/>
      <c r="DB96" s="121"/>
      <c r="DC96" s="121"/>
      <c r="DD96" s="121"/>
      <c r="DE96" s="121"/>
      <c r="DF96" s="121"/>
      <c r="DG96" s="121"/>
      <c r="DH96" s="121"/>
      <c r="DI96" s="121"/>
      <c r="DJ96" s="121"/>
      <c r="DK96" s="121"/>
      <c r="DL96" s="121"/>
      <c r="DM96" s="121"/>
      <c r="DN96" s="121"/>
      <c r="DO96" s="121"/>
      <c r="DP96" s="121"/>
      <c r="DQ96" s="121"/>
      <c r="DR96" s="121"/>
      <c r="DS96" s="121"/>
      <c r="DT96" s="121"/>
      <c r="DU96" s="121"/>
      <c r="DV96" s="121"/>
      <c r="DW96" s="121"/>
      <c r="DX96" s="121"/>
      <c r="DY96" s="121"/>
      <c r="DZ96" s="121"/>
      <c r="EA96" s="121"/>
      <c r="EB96" s="121"/>
      <c r="EC96" s="121"/>
      <c r="ED96" s="121"/>
      <c r="EE96" s="121"/>
      <c r="EF96" s="121"/>
      <c r="EG96" s="121"/>
      <c r="EH96" s="121"/>
      <c r="EI96" s="121"/>
      <c r="EJ96" s="121"/>
      <c r="EK96" s="121"/>
      <c r="EL96" s="121"/>
      <c r="EM96" s="121"/>
      <c r="EN96" s="121"/>
      <c r="EO96" s="121"/>
      <c r="EP96" s="121"/>
      <c r="EQ96" s="121"/>
      <c r="ER96" s="121"/>
      <c r="ES96" s="121"/>
      <c r="ET96" s="121"/>
      <c r="EU96" s="121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  <c r="IV96" s="3"/>
      <c r="IW96" s="3"/>
      <c r="IX96" s="3"/>
      <c r="IY96" s="3"/>
      <c r="IZ96" s="3"/>
      <c r="JA96" s="3"/>
    </row>
    <row r="97" spans="1:261" s="99" customFormat="1" x14ac:dyDescent="0.2">
      <c r="A97" s="1"/>
      <c r="B97" s="127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125"/>
      <c r="S97" s="125"/>
      <c r="T97" s="125"/>
      <c r="U97" s="125"/>
      <c r="V97" s="125"/>
      <c r="W97" s="125"/>
      <c r="X97" s="125"/>
      <c r="Y97" s="125"/>
      <c r="Z97" s="125"/>
      <c r="AA97" s="125"/>
      <c r="AB97" s="125"/>
      <c r="AC97" s="125"/>
      <c r="AD97" s="125"/>
      <c r="AE97" s="125"/>
      <c r="AF97" s="125"/>
      <c r="AG97" s="125"/>
      <c r="AH97" s="125"/>
      <c r="AI97" s="125"/>
      <c r="AJ97" s="125"/>
      <c r="AK97" s="125"/>
      <c r="AL97" s="125"/>
      <c r="AM97" s="125"/>
      <c r="AN97" s="125"/>
      <c r="AO97" s="125"/>
      <c r="AP97" s="125"/>
      <c r="AQ97" s="125"/>
      <c r="AR97" s="125"/>
      <c r="AS97" s="125"/>
      <c r="AT97" s="125"/>
      <c r="AU97" s="125"/>
      <c r="AV97" s="125"/>
      <c r="AW97" s="119"/>
      <c r="AX97" s="119"/>
      <c r="AY97" s="119"/>
      <c r="AZ97" s="119"/>
      <c r="BA97" s="119"/>
      <c r="BB97" s="120"/>
      <c r="BC97" s="121"/>
      <c r="BD97" s="121"/>
      <c r="BE97" s="121"/>
      <c r="BF97" s="121"/>
      <c r="BG97" s="121"/>
      <c r="BH97" s="121"/>
      <c r="BI97" s="121"/>
      <c r="BJ97" s="121"/>
      <c r="BK97" s="121"/>
      <c r="BL97" s="121"/>
      <c r="BM97" s="121"/>
      <c r="BN97" s="121"/>
      <c r="BO97" s="121"/>
      <c r="BP97" s="121"/>
      <c r="BQ97" s="121"/>
      <c r="BR97" s="121"/>
      <c r="BS97" s="121"/>
      <c r="BT97" s="121"/>
      <c r="BU97" s="121"/>
      <c r="BV97" s="121"/>
      <c r="BW97" s="121"/>
      <c r="BX97" s="121"/>
      <c r="BY97" s="121"/>
      <c r="BZ97" s="121"/>
      <c r="CA97" s="121"/>
      <c r="CB97" s="121"/>
      <c r="CC97" s="121"/>
      <c r="CD97" s="121"/>
      <c r="CE97" s="121"/>
      <c r="CF97" s="121"/>
      <c r="CG97" s="121"/>
      <c r="CH97" s="121"/>
      <c r="CI97" s="121"/>
      <c r="CJ97" s="121"/>
      <c r="CK97" s="121"/>
      <c r="CL97" s="121"/>
      <c r="CM97" s="121"/>
      <c r="CN97" s="121"/>
      <c r="CO97" s="121"/>
      <c r="CP97" s="121"/>
      <c r="CQ97" s="121"/>
      <c r="CR97" s="123"/>
      <c r="CS97" s="121"/>
      <c r="CT97" s="121"/>
      <c r="CU97" s="121"/>
      <c r="CV97" s="121"/>
      <c r="CW97" s="121"/>
      <c r="CX97" s="121"/>
      <c r="CY97" s="121"/>
      <c r="CZ97" s="121"/>
      <c r="DA97" s="121"/>
      <c r="DB97" s="121"/>
      <c r="DC97" s="121"/>
      <c r="DD97" s="121"/>
      <c r="DE97" s="121"/>
      <c r="DF97" s="121"/>
      <c r="DG97" s="121"/>
      <c r="DH97" s="121"/>
      <c r="DI97" s="121"/>
      <c r="DJ97" s="121"/>
      <c r="DK97" s="121"/>
      <c r="DL97" s="121"/>
      <c r="DM97" s="121"/>
      <c r="DN97" s="121"/>
      <c r="DO97" s="121"/>
      <c r="DP97" s="121"/>
      <c r="DQ97" s="121"/>
      <c r="DR97" s="121"/>
      <c r="DS97" s="121"/>
      <c r="DT97" s="121"/>
      <c r="DU97" s="121"/>
      <c r="DV97" s="121"/>
      <c r="DW97" s="121"/>
      <c r="DX97" s="121"/>
      <c r="DY97" s="121"/>
      <c r="DZ97" s="121"/>
      <c r="EA97" s="121"/>
      <c r="EB97" s="121"/>
      <c r="EC97" s="121"/>
      <c r="ED97" s="121"/>
      <c r="EE97" s="121"/>
      <c r="EF97" s="121"/>
      <c r="EG97" s="121"/>
      <c r="EH97" s="121"/>
      <c r="EI97" s="121"/>
      <c r="EJ97" s="121"/>
      <c r="EK97" s="121"/>
      <c r="EL97" s="121"/>
      <c r="EM97" s="121"/>
      <c r="EN97" s="121"/>
      <c r="EO97" s="121"/>
      <c r="EP97" s="121"/>
      <c r="EQ97" s="121"/>
      <c r="ER97" s="121"/>
      <c r="ES97" s="121"/>
      <c r="ET97" s="121"/>
      <c r="EU97" s="121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  <c r="IV97" s="3"/>
      <c r="IW97" s="3"/>
      <c r="IX97" s="3"/>
      <c r="IY97" s="3"/>
      <c r="IZ97" s="3"/>
      <c r="JA97" s="3"/>
    </row>
    <row r="98" spans="1:261" s="99" customFormat="1" x14ac:dyDescent="0.2">
      <c r="A98" s="1"/>
      <c r="B98" s="127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  <c r="S98" s="125"/>
      <c r="T98" s="125"/>
      <c r="U98" s="125"/>
      <c r="V98" s="125"/>
      <c r="W98" s="125"/>
      <c r="X98" s="125"/>
      <c r="Y98" s="125"/>
      <c r="Z98" s="125"/>
      <c r="AA98" s="125"/>
      <c r="AB98" s="125"/>
      <c r="AC98" s="125"/>
      <c r="AD98" s="125"/>
      <c r="AE98" s="125"/>
      <c r="AF98" s="125"/>
      <c r="AG98" s="125"/>
      <c r="AH98" s="125"/>
      <c r="AI98" s="125"/>
      <c r="AJ98" s="125"/>
      <c r="AK98" s="125"/>
      <c r="AL98" s="125"/>
      <c r="AM98" s="125"/>
      <c r="AN98" s="125"/>
      <c r="AO98" s="125"/>
      <c r="AP98" s="125"/>
      <c r="AQ98" s="125"/>
      <c r="AR98" s="125"/>
      <c r="AS98" s="125"/>
      <c r="AT98" s="125"/>
      <c r="AU98" s="125"/>
      <c r="AV98" s="125"/>
      <c r="AW98" s="119"/>
      <c r="AX98" s="119"/>
      <c r="AY98" s="119"/>
      <c r="AZ98" s="119"/>
      <c r="BA98" s="119"/>
      <c r="BB98" s="120"/>
      <c r="BC98" s="121"/>
      <c r="BD98" s="121"/>
      <c r="BE98" s="121"/>
      <c r="BF98" s="121"/>
      <c r="BG98" s="121"/>
      <c r="BH98" s="121"/>
      <c r="BI98" s="121"/>
      <c r="BJ98" s="121"/>
      <c r="BK98" s="121"/>
      <c r="BL98" s="121"/>
      <c r="BM98" s="121"/>
      <c r="BN98" s="121"/>
      <c r="BO98" s="121"/>
      <c r="BP98" s="121"/>
      <c r="BQ98" s="121"/>
      <c r="BR98" s="121"/>
      <c r="BS98" s="121"/>
      <c r="BT98" s="121"/>
      <c r="BU98" s="121"/>
      <c r="BV98" s="121"/>
      <c r="BW98" s="121"/>
      <c r="BX98" s="121"/>
      <c r="BY98" s="121"/>
      <c r="BZ98" s="121"/>
      <c r="CA98" s="121"/>
      <c r="CB98" s="121"/>
      <c r="CC98" s="121"/>
      <c r="CD98" s="121"/>
      <c r="CE98" s="121"/>
      <c r="CF98" s="121"/>
      <c r="CG98" s="121"/>
      <c r="CH98" s="121"/>
      <c r="CI98" s="121"/>
      <c r="CJ98" s="121"/>
      <c r="CK98" s="121"/>
      <c r="CL98" s="121"/>
      <c r="CM98" s="121"/>
      <c r="CN98" s="121"/>
      <c r="CO98" s="121"/>
      <c r="CP98" s="121"/>
      <c r="CQ98" s="121"/>
      <c r="CR98" s="123"/>
      <c r="CS98" s="121"/>
      <c r="CT98" s="121"/>
      <c r="CU98" s="121"/>
      <c r="CV98" s="121"/>
      <c r="CW98" s="121"/>
      <c r="CX98" s="121"/>
      <c r="CY98" s="121"/>
      <c r="CZ98" s="121"/>
      <c r="DA98" s="121"/>
      <c r="DB98" s="121"/>
      <c r="DC98" s="121"/>
      <c r="DD98" s="121"/>
      <c r="DE98" s="121"/>
      <c r="DF98" s="121"/>
      <c r="DG98" s="121"/>
      <c r="DH98" s="121"/>
      <c r="DI98" s="121"/>
      <c r="DJ98" s="121"/>
      <c r="DK98" s="121"/>
      <c r="DL98" s="121"/>
      <c r="DM98" s="121"/>
      <c r="DN98" s="121"/>
      <c r="DO98" s="121"/>
      <c r="DP98" s="121"/>
      <c r="DQ98" s="121"/>
      <c r="DR98" s="121"/>
      <c r="DS98" s="121"/>
      <c r="DT98" s="121"/>
      <c r="DU98" s="121"/>
      <c r="DV98" s="121"/>
      <c r="DW98" s="121"/>
      <c r="DX98" s="121"/>
      <c r="DY98" s="121"/>
      <c r="DZ98" s="121"/>
      <c r="EA98" s="121"/>
      <c r="EB98" s="121"/>
      <c r="EC98" s="121"/>
      <c r="ED98" s="121"/>
      <c r="EE98" s="121"/>
      <c r="EF98" s="121"/>
      <c r="EG98" s="121"/>
      <c r="EH98" s="121"/>
      <c r="EI98" s="121"/>
      <c r="EJ98" s="121"/>
      <c r="EK98" s="121"/>
      <c r="EL98" s="121"/>
      <c r="EM98" s="121"/>
      <c r="EN98" s="121"/>
      <c r="EO98" s="121"/>
      <c r="EP98" s="121"/>
      <c r="EQ98" s="121"/>
      <c r="ER98" s="121"/>
      <c r="ES98" s="121"/>
      <c r="ET98" s="121"/>
      <c r="EU98" s="121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  <c r="IV98" s="3"/>
      <c r="IW98" s="3"/>
      <c r="IX98" s="3"/>
      <c r="IY98" s="3"/>
      <c r="IZ98" s="3"/>
      <c r="JA98" s="3"/>
    </row>
  </sheetData>
  <mergeCells count="8">
    <mergeCell ref="C2:AG2"/>
    <mergeCell ref="E3:AG3"/>
    <mergeCell ref="H4:K4"/>
    <mergeCell ref="L4:O4"/>
    <mergeCell ref="P4:S4"/>
    <mergeCell ref="T4:W4"/>
    <mergeCell ref="X4:AA4"/>
    <mergeCell ref="AB4:AE4"/>
  </mergeCells>
  <printOptions horizontalCentered="1" verticalCentered="1" gridLinesSet="0"/>
  <pageMargins left="0.33" right="0.15748031496063" top="0.11" bottom="0.15748031496063" header="0.18" footer="0.15748031496063"/>
  <pageSetup paperSize="9" orientation="landscape" horizontalDpi="4294967295" verticalDpi="4294967295" copies="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Julius Pama Manila</dc:creator>
  <cp:lastModifiedBy>Julius Pama Manila</cp:lastModifiedBy>
  <dcterms:created xsi:type="dcterms:W3CDTF">2026-07-10T01:50:00Z</dcterms:created>
  <dcterms:modified xsi:type="dcterms:W3CDTF">2026-07-10T01:50:09Z</dcterms:modified>
</cp:coreProperties>
</file>