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C - Government Finance\"/>
    </mc:Choice>
  </mc:AlternateContent>
  <xr:revisionPtr revIDLastSave="0" documentId="8_{6E56A9A0-345E-4283-B4BF-4BD2EC698531}" xr6:coauthVersionLast="47" xr6:coauthVersionMax="47" xr10:uidLastSave="{00000000-0000-0000-0000-000000000000}"/>
  <bookViews>
    <workbookView xWindow="-120" yWindow="-120" windowWidth="24240" windowHeight="13020" xr2:uid="{51D223A8-38D8-4A59-B08A-640974273BE5}"/>
  </bookViews>
  <sheets>
    <sheet name="C2B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A" localSheetId="0">#REF!</definedName>
    <definedName name="\A">#REF!</definedName>
    <definedName name="\a1">#REF!</definedName>
    <definedName name="\B" localSheetId="0">#REF!</definedName>
    <definedName name="\B">#REF!</definedName>
    <definedName name="\D" localSheetId="0">[2]Liabilities!#REF!</definedName>
    <definedName name="\D">[2]Liabilities!#REF!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M" localSheetId="0">#REF!</definedName>
    <definedName name="\M">#REF!</definedName>
    <definedName name="\P" localSheetId="0">#REF!</definedName>
    <definedName name="\P">#REF!</definedName>
    <definedName name="\S" localSheetId="0">#REF!</definedName>
    <definedName name="\S">#REF!</definedName>
    <definedName name="\T" localSheetId="0">#REF!</definedName>
    <definedName name="\T">#REF!</definedName>
    <definedName name="\T1" localSheetId="0">#REF!</definedName>
    <definedName name="\T1">#REF!</definedName>
    <definedName name="\T2" localSheetId="0">[3]BOP!#REF!</definedName>
    <definedName name="\T2">[3]BOP!#REF!</definedName>
    <definedName name="\U" localSheetId="0">#REF!</definedName>
    <definedName name="\U">#REF!</definedName>
    <definedName name="\W" localSheetId="0">#REF!</definedName>
    <definedName name="\W">#REF!</definedName>
    <definedName name="\X" localSheetId="0">[2]Liabilities!#REF!</definedName>
    <definedName name="\X">[2]Liabilities!#REF!</definedName>
    <definedName name="__10FA_L" localSheetId="0">#REF!</definedName>
    <definedName name="__10FA_L">#REF!</definedName>
    <definedName name="__11GAZ_LIABS" localSheetId="0">#REF!</definedName>
    <definedName name="__11GAZ_LIABS">#REF!</definedName>
    <definedName name="__123Graph_AREER" localSheetId="0" hidden="1">[4]ER!#REF!</definedName>
    <definedName name="__123Graph_AREER" hidden="1">[4]ER!#REF!</definedName>
    <definedName name="__123Graph_BREER" localSheetId="0" hidden="1">[4]ER!#REF!</definedName>
    <definedName name="__123Graph_BREER" hidden="1">[4]ER!#REF!</definedName>
    <definedName name="__123Graph_CREER" localSheetId="0" hidden="1">[4]ER!#REF!</definedName>
    <definedName name="__123Graph_CREER" hidden="1">[4]ER!#REF!</definedName>
    <definedName name="__12INT_RESERVES" localSheetId="0">#REF!</definedName>
    <definedName name="__12INT_RESERVES">#REF!</definedName>
    <definedName name="__1r" localSheetId="0">#REF!</definedName>
    <definedName name="__1r">#REF!</definedName>
    <definedName name="__2Macros_Import_.qbop" localSheetId="0">[5]!'[Macros Import].qbop'</definedName>
    <definedName name="__2Macros_Import_.qbop">[6]!'[Macros Import].qbop'</definedName>
    <definedName name="__3__123Graph_ACPI_ER_LOG" localSheetId="0" hidden="1">[4]ER!#REF!</definedName>
    <definedName name="__3__123Graph_ACPI_ER_LOG" hidden="1">[4]ER!#REF!</definedName>
    <definedName name="__4__123Graph_BCPI_ER_LOG" localSheetId="0" hidden="1">[4]ER!#REF!</definedName>
    <definedName name="__4__123Graph_BCPI_ER_LOG" hidden="1">[4]ER!#REF!</definedName>
    <definedName name="__5__123Graph_BIBA_IBRD" localSheetId="0" hidden="1">[4]WB!#REF!</definedName>
    <definedName name="__5__123Graph_BIBA_IBRD" hidden="1">[4]WB!#REF!</definedName>
    <definedName name="__6B.2_B.3" localSheetId="0">#REF!</definedName>
    <definedName name="__6B.2_B.3">#REF!</definedName>
    <definedName name="__7B.4___5" localSheetId="0">#REF!</definedName>
    <definedName name="__7B.4___5">#REF!</definedName>
    <definedName name="__8CONSOL_B2" localSheetId="0">#REF!</definedName>
    <definedName name="__8CONSOL_B2">#REF!</definedName>
    <definedName name="__9CONSOL_DEPOSITS" localSheetId="0">'[7]A 11'!#REF!</definedName>
    <definedName name="__9CONSOL_DEPOSITS">'[8]A 11'!#REF!</definedName>
    <definedName name="__BAS1">[9]A!#REF!</definedName>
    <definedName name="__BOP2" localSheetId="0">[10]BoP!#REF!</definedName>
    <definedName name="__BOP2">[11]BoP!#REF!</definedName>
    <definedName name="__END94" localSheetId="0">#REF!</definedName>
    <definedName name="__END94">#REF!</definedName>
    <definedName name="__RES2" localSheetId="0">[10]RES!#REF!</definedName>
    <definedName name="__RES2">[11]RES!#REF!</definedName>
    <definedName name="__SUM2" localSheetId="0">#REF!</definedName>
    <definedName name="__SUM2">#REF!</definedName>
    <definedName name="__TAB1" localSheetId="0">#REF!</definedName>
    <definedName name="__TAB1">#REF!</definedName>
    <definedName name="__Tab19" localSheetId="0">#REF!</definedName>
    <definedName name="__Tab19">#REF!</definedName>
    <definedName name="__TAB2">[9]A!$B$6:$H$113</definedName>
    <definedName name="__Tab20" localSheetId="0">#REF!</definedName>
    <definedName name="__Tab20">#REF!</definedName>
    <definedName name="__Tab21" localSheetId="0">#REF!</definedName>
    <definedName name="__Tab21">#REF!</definedName>
    <definedName name="__Tab22" localSheetId="0">#REF!</definedName>
    <definedName name="__Tab22">#REF!</definedName>
    <definedName name="__Tab23" localSheetId="0">#REF!</definedName>
    <definedName name="__Tab23">#REF!</definedName>
    <definedName name="__Tab24" localSheetId="0">#REF!</definedName>
    <definedName name="__Tab24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31" localSheetId="0">#REF!</definedName>
    <definedName name="__Tab31">#REF!</definedName>
    <definedName name="__Tab32" localSheetId="0">#REF!</definedName>
    <definedName name="__Tab32">#REF!</definedName>
    <definedName name="__Tab33" localSheetId="0">#REF!</definedName>
    <definedName name="__Tab33">#REF!</definedName>
    <definedName name="__Tab34" localSheetId="0">#REF!</definedName>
    <definedName name="__Tab34">#REF!</definedName>
    <definedName name="__Tab35" localSheetId="0">#REF!</definedName>
    <definedName name="__Tab35">#REF!</definedName>
    <definedName name="__WB2" localSheetId="0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[9]A!$D$60:$D$119</definedName>
    <definedName name="_10__123Graph_DCHART_13" hidden="1">[9]A!#REF!</definedName>
    <definedName name="_10FA_L" localSheetId="0">#REF!</definedName>
    <definedName name="_10FA_L">#REF!</definedName>
    <definedName name="_11__123Graph_XCHART_11" hidden="1">[9]A!$B$60:$B$119</definedName>
    <definedName name="_11GAZ_LIABS" localSheetId="0">#REF!</definedName>
    <definedName name="_11GAZ_LIABS">#REF!</definedName>
    <definedName name="_12__123Graph_XCHART_12" hidden="1">[9]A!$B$60:$B$119</definedName>
    <definedName name="_12INT_RESERVES" localSheetId="0">#REF!</definedName>
    <definedName name="_12INT_RESERVES">#REF!</definedName>
    <definedName name="_13__123Graph_XCHART_13" hidden="1">[9]A!#REF!</definedName>
    <definedName name="_14__123Graph_XCHART_14" hidden="1">[9]A!#REF!</definedName>
    <definedName name="_15__123Graph_XCHART_4" hidden="1">[9]A!#REF!</definedName>
    <definedName name="_1r" localSheetId="0">#REF!</definedName>
    <definedName name="_1r">#REF!</definedName>
    <definedName name="_2__123Graph_ACHART_12" hidden="1">[9]A!$E$60:$E$119</definedName>
    <definedName name="_2Macros_Import_.qbop">[12]!'[Macros Import].qbop'</definedName>
    <definedName name="_3__123Graph_ACHART_14" hidden="1">[9]A!#REF!</definedName>
    <definedName name="_3__123Graph_ACPI_ER_LOG" localSheetId="0" hidden="1">[4]ER!#REF!</definedName>
    <definedName name="_3__123Graph_ACPI_ER_LOG" hidden="1">[4]ER!#REF!</definedName>
    <definedName name="_4__123Graph_ACHART_4" hidden="1">[9]A!#REF!</definedName>
    <definedName name="_4__123Graph_BCPI_ER_LOG" localSheetId="0" hidden="1">[4]ER!#REF!</definedName>
    <definedName name="_4__123Graph_BCPI_ER_LOG" hidden="1">[4]ER!#REF!</definedName>
    <definedName name="_5__123Graph_BCHART_11" hidden="1">[9]A!$C$60:$C$119</definedName>
    <definedName name="_5__123Graph_BIBA_IBRD" localSheetId="0" hidden="1">[4]WB!#REF!</definedName>
    <definedName name="_5__123Graph_BIBA_IBRD" hidden="1">[4]WB!#REF!</definedName>
    <definedName name="_6__123Graph_BCHART_12" hidden="1">[9]A!$F$60:$F$119</definedName>
    <definedName name="_6B.2_B.3" localSheetId="0">#REF!</definedName>
    <definedName name="_6B.2_B.3">#REF!</definedName>
    <definedName name="_7__123Graph_BCHART_13" hidden="1">[9]A!#REF!</definedName>
    <definedName name="_7B.4___5" localSheetId="0">#REF!</definedName>
    <definedName name="_7B.4___5">#REF!</definedName>
    <definedName name="_8__123Graph_BCHART_4" hidden="1">[9]A!#REF!</definedName>
    <definedName name="_8CONSOL_B2" localSheetId="0">#REF!</definedName>
    <definedName name="_8CONSOL_B2">#REF!</definedName>
    <definedName name="_9__123Graph_CCHART_14" hidden="1">[9]A!#REF!</definedName>
    <definedName name="_9CONSOL_DEPOSITS" localSheetId="0">'[13]A 11'!#REF!</definedName>
    <definedName name="_9CONSOL_DEPOSITS">'[13]A 11'!#REF!</definedName>
    <definedName name="_BAS1">[9]A!#REF!</definedName>
    <definedName name="_BOP2" localSheetId="0">[14]BoP!#REF!</definedName>
    <definedName name="_BOP2">[14]BoP!#REF!</definedName>
    <definedName name="_END94" localSheetId="0">#REF!</definedName>
    <definedName name="_END94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S2" localSheetId="0">[14]RES!#REF!</definedName>
    <definedName name="_RES2">[14]RES!#REF!</definedName>
    <definedName name="_SUM2" localSheetId="0">#REF!</definedName>
    <definedName name="_SUM2">#REF!</definedName>
    <definedName name="_TAB1" localSheetId="0">#REF!</definedName>
    <definedName name="_TAB1">#REF!</definedName>
    <definedName name="_Tab19" localSheetId="0">#REF!</definedName>
    <definedName name="_Tab19">#REF!</definedName>
    <definedName name="_TAB2">[9]A!$B$6:$H$113</definedName>
    <definedName name="_Tab20" localSheetId="0">#REF!</definedName>
    <definedName name="_Tab20">#REF!</definedName>
    <definedName name="_Tab21" localSheetId="0">#REF!</definedName>
    <definedName name="_Tab21">#REF!</definedName>
    <definedName name="_Tab22" localSheetId="0">#REF!</definedName>
    <definedName name="_Tab22">#REF!</definedName>
    <definedName name="_Tab23" localSheetId="0">#REF!</definedName>
    <definedName name="_Tab23">#REF!</definedName>
    <definedName name="_Tab24" localSheetId="0">#REF!</definedName>
    <definedName name="_Tab24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31" localSheetId="0">#REF!</definedName>
    <definedName name="_Tab31">#REF!</definedName>
    <definedName name="_Tab32" localSheetId="0">#REF!</definedName>
    <definedName name="_Tab32">#REF!</definedName>
    <definedName name="_Tab33" localSheetId="0">#REF!</definedName>
    <definedName name="_Tab33">#REF!</definedName>
    <definedName name="_Tab34" localSheetId="0">#REF!</definedName>
    <definedName name="_Tab34">#REF!</definedName>
    <definedName name="_Tab35" localSheetId="0">#REF!</definedName>
    <definedName name="_Tab35">#REF!</definedName>
    <definedName name="_UKR1" localSheetId="0">#REF!</definedName>
    <definedName name="_UKR1">#REF!</definedName>
    <definedName name="_UKR2" localSheetId="0">#REF!</definedName>
    <definedName name="_UKR2">#REF!</definedName>
    <definedName name="_UKR3" localSheetId="0">#REF!</definedName>
    <definedName name="_UKR3">#REF!</definedName>
    <definedName name="_WB2" localSheetId="0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 localSheetId="0">[3]Imp!#REF!</definedName>
    <definedName name="_Z">[3]Imp!#REF!</definedName>
    <definedName name="aa">#REF!</definedName>
    <definedName name="AAA" localSheetId="0">#REF!</definedName>
    <definedName name="AAA">#REF!</definedName>
    <definedName name="aaaaaa">#REF!</definedName>
    <definedName name="ACTIVATE" localSheetId="0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[12]!atrade</definedName>
    <definedName name="Batumi_debt" localSheetId="0">#REF!</definedName>
    <definedName name="Batumi_debt">#REF!</definedName>
    <definedName name="bb">#REF!</definedName>
    <definedName name="BBB" localSheetId="0">#REF!</definedName>
    <definedName name="BBB">#REF!</definedName>
    <definedName name="BCA">#N/A</definedName>
    <definedName name="BCA_GDP">#N/A</definedName>
    <definedName name="BCA_NGDP" localSheetId="0">#REF!</definedName>
    <definedName name="BCA_NGDP">#REF!</definedName>
    <definedName name="BE">#N/A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>#REF!</definedName>
    <definedName name="BED_6" localSheetId="0">#REF!</definedName>
    <definedName name="BED_6">#REF!</definedName>
    <definedName name="BEO" localSheetId="0">#REF!</definedName>
    <definedName name="BEO">#REF!</definedName>
    <definedName name="BER" localSheetId="0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#REF!</definedName>
    <definedName name="BFD">#REF!</definedName>
    <definedName name="BFDA" localSheetId="0">#REF!</definedName>
    <definedName name="BFDA">#REF!</definedName>
    <definedName name="BFDI" localSheetId="0">#REF!</definedName>
    <definedName name="BFDI">#REF!</definedName>
    <definedName name="BFDIL" localSheetId="0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0">#REF!</definedName>
    <definedName name="BFO">#REF!</definedName>
    <definedName name="BFOA" localSheetId="0">#REF!</definedName>
    <definedName name="BFOA">#REF!</definedName>
    <definedName name="BFOAG" localSheetId="0">#REF!</definedName>
    <definedName name="BFOAG">#REF!</definedName>
    <definedName name="BFOL" localSheetId="0">#REF!</definedName>
    <definedName name="BFOL">#REF!</definedName>
    <definedName name="BFOL_B" localSheetId="0">#REF!</definedName>
    <definedName name="BFOL_B">#REF!</definedName>
    <definedName name="BFOL_G" localSheetId="0">#REF!</definedName>
    <definedName name="BFOL_G">#REF!</definedName>
    <definedName name="BFOL_L" localSheetId="0">#REF!</definedName>
    <definedName name="BFOL_L">#REF!</definedName>
    <definedName name="BFOL_O" localSheetId="0">#REF!</definedName>
    <definedName name="BFOL_O">#REF!</definedName>
    <definedName name="BFOL_S" localSheetId="0">#REF!</definedName>
    <definedName name="BFOL_S">#REF!</definedName>
    <definedName name="BFOLB" localSheetId="0">#REF!</definedName>
    <definedName name="BFOLB">#REF!</definedName>
    <definedName name="BFOLG_L" localSheetId="0">#REF!</definedName>
    <definedName name="BFOLG_L">#REF!</definedName>
    <definedName name="BFP" localSheetId="0">#REF!</definedName>
    <definedName name="BFP">#REF!</definedName>
    <definedName name="BFPA" localSheetId="0">#REF!</definedName>
    <definedName name="BFPA">#REF!</definedName>
    <definedName name="BFPAG" localSheetId="0">#REF!</definedName>
    <definedName name="BFPAG">#REF!</definedName>
    <definedName name="BFPL" localSheetId="0">#REF!</definedName>
    <definedName name="BFPL">#REF!</definedName>
    <definedName name="BFPLBN" localSheetId="0">#REF!</definedName>
    <definedName name="BFPLBN">#REF!</definedName>
    <definedName name="BFPLD" localSheetId="0">#REF!</definedName>
    <definedName name="BFPLD">#REF!</definedName>
    <definedName name="BFPLD_G" localSheetId="0">#REF!</definedName>
    <definedName name="BFPLD_G">#REF!</definedName>
    <definedName name="BFPLE" localSheetId="0">#REF!</definedName>
    <definedName name="BFPLE">#REF!</definedName>
    <definedName name="BFPLE_G" localSheetId="0">#REF!</definedName>
    <definedName name="BFPLE_G">#REF!</definedName>
    <definedName name="BFPLMM" localSheetId="0">#REF!</definedName>
    <definedName name="BFPLMM">#REF!</definedName>
    <definedName name="BFRA">#N/A</definedName>
    <definedName name="BFUND" localSheetId="0">#REF!</definedName>
    <definedName name="BFUND">#REF!</definedName>
    <definedName name="BFUND1">#REF!</definedName>
    <definedName name="BGS" localSheetId="0">#REF!</definedName>
    <definedName name="BGS">#REF!</definedName>
    <definedName name="BI">#N/A</definedName>
    <definedName name="BIP" localSheetId="0">#REF!</definedName>
    <definedName name="BIP">#REF!</definedName>
    <definedName name="BK">#N/A</definedName>
    <definedName name="BKF">#N/A</definedName>
    <definedName name="BKFA" localSheetId="0">#REF!</definedName>
    <definedName name="BKFA">#REF!</definedName>
    <definedName name="BKO" localSheetId="0">#REF!</definedName>
    <definedName name="BKO">#REF!</definedName>
    <definedName name="BM" localSheetId="0">#REF!</definedName>
    <definedName name="BM">#REF!</definedName>
    <definedName name="BMG">[15]Q6!$E$28:$AH$28</definedName>
    <definedName name="BMII">#N/A</definedName>
    <definedName name="BMII_7" localSheetId="0">#REF!</definedName>
    <definedName name="BMII_7">#REF!</definedName>
    <definedName name="BMIIB">#N/A</definedName>
    <definedName name="BMIIG">#N/A</definedName>
    <definedName name="BMS" localSheetId="0">#REF!</definedName>
    <definedName name="BMS">#REF!</definedName>
    <definedName name="BOP">#N/A</definedName>
    <definedName name="BOPUSD" localSheetId="0">#REF!</definedName>
    <definedName name="BOPUSD">#REF!</definedName>
    <definedName name="BRASS" localSheetId="0">#REF!</definedName>
    <definedName name="BRASS">#REF!</definedName>
    <definedName name="BRASS_1" localSheetId="0">#REF!</definedName>
    <definedName name="BRASS_1">#REF!</definedName>
    <definedName name="BRASS_6" localSheetId="0">#REF!</definedName>
    <definedName name="BRASS_6">#REF!</definedName>
    <definedName name="BTR" localSheetId="0">#REF!</definedName>
    <definedName name="BTR">#REF!</definedName>
    <definedName name="BTRG" localSheetId="0">#REF!</definedName>
    <definedName name="BTRG">#REF!</definedName>
    <definedName name="BX" localSheetId="0">#REF!</definedName>
    <definedName name="BX">#REF!</definedName>
    <definedName name="BXG">[15]Q6!$E$26:$AH$26</definedName>
    <definedName name="BXS" localSheetId="0">#REF!</definedName>
    <definedName name="BXS">#REF!</definedName>
    <definedName name="C.2" localSheetId="0">#REF!</definedName>
    <definedName name="C.2">#REF!</definedName>
    <definedName name="calcNGS_NGDP">#N/A</definedName>
    <definedName name="CCC" localSheetId="0">#REF!</definedName>
    <definedName name="CCC">#REF!</definedName>
    <definedName name="CHK5.1" localSheetId="0">#REF!</definedName>
    <definedName name="CHK5.1">#REF!</definedName>
    <definedName name="cirr" localSheetId="0">#REF!</definedName>
    <definedName name="cirr">#REF!</definedName>
    <definedName name="codes">#REF!</definedName>
    <definedName name="CONSOL" localSheetId="0">#REF!</definedName>
    <definedName name="CONSOL">#REF!</definedName>
    <definedName name="CONSOLC2" localSheetId="0">#REF!</definedName>
    <definedName name="CONSOLC2">#REF!</definedName>
    <definedName name="copystart" localSheetId="0">#REF!</definedName>
    <definedName name="copystart">#REF!</definedName>
    <definedName name="Copytodebt" localSheetId="0">'[3]in-out'!#REF!</definedName>
    <definedName name="Copytodebt">'[3]in-out'!#REF!</definedName>
    <definedName name="COUNT" localSheetId="0">#REF!</definedName>
    <definedName name="COUNT">#REF!</definedName>
    <definedName name="COUNTER" localSheetId="0">#REF!</definedName>
    <definedName name="COUNTER">#REF!</definedName>
    <definedName name="CPF" localSheetId="0">#REF!</definedName>
    <definedName name="CPF">#REF!</definedName>
    <definedName name="CPI_Core" localSheetId="0">#REF!</definedName>
    <definedName name="CPI_Core">#REF!</definedName>
    <definedName name="CPI_NAT_monthly" localSheetId="0">#REF!</definedName>
    <definedName name="CPI_NAT_monthly">#REF!</definedName>
    <definedName name="CurrencyList">'[16]Report Form'!$B$5:$B$7</definedName>
    <definedName name="d" localSheetId="0">#REF!</definedName>
    <definedName name="d">#REF!</definedName>
    <definedName name="D_B" localSheetId="0">#REF!</definedName>
    <definedName name="D_B">#REF!</definedName>
    <definedName name="D_G" localSheetId="0">#REF!</definedName>
    <definedName name="D_G">#REF!</definedName>
    <definedName name="D_Ind" localSheetId="0">#REF!</definedName>
    <definedName name="D_Ind">#REF!</definedName>
    <definedName name="D_L" localSheetId="0">#REF!</definedName>
    <definedName name="D_L">#REF!</definedName>
    <definedName name="D_O" localSheetId="0">#REF!</definedName>
    <definedName name="D_O">#REF!</definedName>
    <definedName name="D_S" localSheetId="0">#REF!</definedName>
    <definedName name="D_S">#REF!</definedName>
    <definedName name="D_SRM" localSheetId="0">#REF!</definedName>
    <definedName name="D_SRM">#REF!</definedName>
    <definedName name="D_SY" localSheetId="0">#REF!</definedName>
    <definedName name="D_SY">#REF!</definedName>
    <definedName name="da" localSheetId="0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 localSheetId="0">'[17]By commodity'!$E$1:$E$14</definedName>
    <definedName name="_xlnm.Database">'[18]By commodity'!$E$1:$E$14</definedName>
    <definedName name="date" localSheetId="0">#REF!</definedName>
    <definedName name="date">#REF!</definedName>
    <definedName name="DATES" localSheetId="0">#REF!</definedName>
    <definedName name="DATES">#REF!</definedName>
    <definedName name="Dates1" localSheetId="0">#REF!</definedName>
    <definedName name="Dates1">#REF!</definedName>
    <definedName name="DATESA" localSheetId="0">#REF!</definedName>
    <definedName name="DATESA">#REF!</definedName>
    <definedName name="DATESM" localSheetId="0">#REF!</definedName>
    <definedName name="DATESM">#REF!</definedName>
    <definedName name="DATESQ" localSheetId="0">#REF!</definedName>
    <definedName name="DATESQ">#REF!</definedName>
    <definedName name="DB" localSheetId="0">#REF!</definedName>
    <definedName name="DB">#REF!</definedName>
    <definedName name="DBproj">#N/A</definedName>
    <definedName name="DEBRIEF" localSheetId="0">#REF!</definedName>
    <definedName name="DEBRIEF">#REF!</definedName>
    <definedName name="DEBT" localSheetId="0">#REF!</definedName>
    <definedName name="DEBT">#REF!</definedName>
    <definedName name="DEFL" localSheetId="0">#REF!</definedName>
    <definedName name="DEFL">#REF!</definedName>
    <definedName name="DG" localSheetId="0">#REF!</definedName>
    <definedName name="DG">#REF!</definedName>
    <definedName name="DG_S" localSheetId="0">#REF!</definedName>
    <definedName name="DG_S">#REF!</definedName>
    <definedName name="DGproj">#N/A</definedName>
    <definedName name="Discount_IDA">[19]NPV!$B$28</definedName>
    <definedName name="Discount_NC" localSheetId="0">[19]NPV!#REF!</definedName>
    <definedName name="Discount_NC">[19]NPV!#REF!</definedName>
    <definedName name="DiscountRate" localSheetId="0">#REF!</definedName>
    <definedName name="DiscountRate">#REF!</definedName>
    <definedName name="DLX1.USE">#REF!</definedName>
    <definedName name="DO" localSheetId="0">#REF!</definedName>
    <definedName name="DO">#REF!</definedName>
    <definedName name="Dproj">#N/A</definedName>
    <definedName name="DS" localSheetId="0">#REF!</definedName>
    <definedName name="DS">#REF!</definedName>
    <definedName name="DSA_Assumptions" localSheetId="0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>#REF!</definedName>
    <definedName name="DSPBproj">#N/A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0">#REF!</definedName>
    <definedName name="EBRD">#REF!</definedName>
    <definedName name="EDNA">#N/A</definedName>
    <definedName name="eeee" hidden="1">[9]A!#REF!</definedName>
    <definedName name="empty" localSheetId="0">#REF!</definedName>
    <definedName name="empty">#REF!</definedName>
    <definedName name="ENDA">#N/A</definedName>
    <definedName name="ESAF_QUAR_GDP" localSheetId="0">#REF!</definedName>
    <definedName name="ESAF_QUAR_GDP">#REF!</definedName>
    <definedName name="esafr" localSheetId="0">#REF!</definedName>
    <definedName name="esafr">#REF!</definedName>
    <definedName name="Excel_BuiltIn_Print_Area_1_1">#REF!</definedName>
    <definedName name="ExitWRS">[20]Main!$AB$25</definedName>
    <definedName name="FEB19C">'[18]By commodity'!$E$1:$E$14</definedName>
    <definedName name="fffffffffffffffffffffff">#REF!</definedName>
    <definedName name="ffgfgg">[9]A!#REF!</definedName>
    <definedName name="Fisc" localSheetId="0">#REF!</definedName>
    <definedName name="Fisc">#REF!</definedName>
    <definedName name="FRAMENO" localSheetId="0">#REF!</definedName>
    <definedName name="FRAMENO">#REF!</definedName>
    <definedName name="framework_macro" localSheetId="0">#REF!</definedName>
    <definedName name="framework_macro">#REF!</definedName>
    <definedName name="framework_macro_new" localSheetId="0">#REF!</definedName>
    <definedName name="framework_macro_new">#REF!</definedName>
    <definedName name="framework_monetary" localSheetId="0">#REF!</definedName>
    <definedName name="framework_monetary">#REF!</definedName>
    <definedName name="FRAMEYES" localSheetId="0">#REF!</definedName>
    <definedName name="FRAMEYES">#REF!</definedName>
    <definedName name="FrequencyList">'[16]Report Form'!$F$4:$F$8</definedName>
    <definedName name="G1_">#N/A</definedName>
    <definedName name="GAP" localSheetId="0">#REF!</definedName>
    <definedName name="GAP">#REF!</definedName>
    <definedName name="GAPFGFROM" localSheetId="0">#REF!</definedName>
    <definedName name="GAPFGFROM">#REF!</definedName>
    <definedName name="GAPFGTO" localSheetId="0">#REF!</definedName>
    <definedName name="GAPFGTO">#REF!</definedName>
    <definedName name="GAPSTFROM" localSheetId="0">#REF!</definedName>
    <definedName name="GAPSTFROM">#REF!</definedName>
    <definedName name="GAPSTTO" localSheetId="0">#REF!</definedName>
    <definedName name="GAPSTTO">#REF!</definedName>
    <definedName name="GAPTEST" localSheetId="0">#REF!</definedName>
    <definedName name="GAPTEST">#REF!</definedName>
    <definedName name="GAPTESTFG" localSheetId="0">#REF!</definedName>
    <definedName name="GAPTESTFG">#REF!</definedName>
    <definedName name="GAZZETTE" localSheetId="0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[19]NPV!$B$25</definedName>
    <definedName name="Grace_NC" localSheetId="0">[19]NPV!#REF!</definedName>
    <definedName name="Grace_NC">[19]NPV!#REF!</definedName>
    <definedName name="graph" localSheetId="0">#REF!</definedName>
    <definedName name="graph">#REF!</definedName>
    <definedName name="HEADING" localSheetId="0">#REF!</definedName>
    <definedName name="HEADING">#REF!</definedName>
    <definedName name="hhhhh">#REF!</definedName>
    <definedName name="IDAr" localSheetId="0">#REF!</definedName>
    <definedName name="IDAr">#REF!</definedName>
    <definedName name="IFSASSETS" localSheetId="0">#REF!</definedName>
    <definedName name="IFSASSETS">#REF!</definedName>
    <definedName name="IFSLIABS" localSheetId="0">#REF!</definedName>
    <definedName name="IFSLIABS">#REF!</definedName>
    <definedName name="iiii" hidden="1">[9]A!#REF!</definedName>
    <definedName name="IM" localSheetId="0">#REF!</definedName>
    <definedName name="IM">#REF!</definedName>
    <definedName name="IMF" localSheetId="0">#REF!</definedName>
    <definedName name="IMF">#REF!</definedName>
    <definedName name="INPUT_2" localSheetId="0">[14]Input!#REF!</definedName>
    <definedName name="INPUT_2">[14]Input!#REF!</definedName>
    <definedName name="INPUT_4" localSheetId="0">[14]Input!#REF!</definedName>
    <definedName name="INPUT_4">[14]Input!#REF!</definedName>
    <definedName name="Interest_IDA">[19]NPV!$B$27</definedName>
    <definedName name="Interest_NC" localSheetId="0">[19]NPV!#REF!</definedName>
    <definedName name="Interest_NC">[19]NPV!#REF!</definedName>
    <definedName name="InterestRate" localSheetId="0">#REF!</definedName>
    <definedName name="InterestRate">#REF!</definedName>
    <definedName name="l">#REF!,#REF!</definedName>
    <definedName name="LINES" localSheetId="0">#REF!</definedName>
    <definedName name="LINES">#REF!</definedName>
    <definedName name="lllll" hidden="1">[9]A!#REF!</definedName>
    <definedName name="LTcirr" localSheetId="0">#REF!</definedName>
    <definedName name="LTcirr">#REF!</definedName>
    <definedName name="LTr" localSheetId="0">#REF!</definedName>
    <definedName name="LTr">#REF!</definedName>
    <definedName name="LUR">#N/A</definedName>
    <definedName name="MACRO" localSheetId="0">#REF!</definedName>
    <definedName name="MACRO">#REF!</definedName>
    <definedName name="MACRO_ASSUMP_2006" localSheetId="0">#REF!</definedName>
    <definedName name="MACRO_ASSUMP_2006">#REF!</definedName>
    <definedName name="Maturity_IDA">[19]NPV!$B$26</definedName>
    <definedName name="Maturity_NC" localSheetId="0">[19]NPV!#REF!</definedName>
    <definedName name="Maturity_NC">[19]NPV!#REF!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D1" localSheetId="0">#REF!</definedName>
    <definedName name="MCV_D1">#REF!</definedName>
    <definedName name="MCV_N">#N/A</definedName>
    <definedName name="MCV_T">#N/A</definedName>
    <definedName name="MCV_T1" localSheetId="0">#REF!</definedName>
    <definedName name="MCV_T1">#REF!</definedName>
    <definedName name="mflowsa">[12]!mflowsa</definedName>
    <definedName name="mflowsq">[12]!mflowsq</definedName>
    <definedName name="MIDDLE" localSheetId="0">#REF!</definedName>
    <definedName name="MIDDLE">#REF!</definedName>
    <definedName name="MISC4" localSheetId="0">[14]OUTPUT!#REF!</definedName>
    <definedName name="MISC4">[14]OUTPUT!#REF!</definedName>
    <definedName name="mmmm">#REF!</definedName>
    <definedName name="mstocksa">[12]!mstocksa</definedName>
    <definedName name="mstocksq">[12]!mstocksq</definedName>
    <definedName name="n" localSheetId="0">#REF!</definedName>
    <definedName name="n">#REF!</definedName>
    <definedName name="NAMES" localSheetId="0">#REF!</definedName>
    <definedName name="NAMES">#REF!</definedName>
    <definedName name="NAMESA" localSheetId="0">#REF!</definedName>
    <definedName name="NAMESA">#REF!</definedName>
    <definedName name="NAMESM" localSheetId="0">#REF!</definedName>
    <definedName name="NAMESM">#REF!</definedName>
    <definedName name="NAMESQ" localSheetId="0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 localSheetId="0">#REF!</definedName>
    <definedName name="Notes">#REF!</definedName>
    <definedName name="Notes2">#REF!</definedName>
    <definedName name="NOTITLES" localSheetId="0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 localSheetId="0">#REF!</definedName>
    <definedName name="OECD_Table">#REF!</definedName>
    <definedName name="Paym_Cap" localSheetId="0">#REF!</definedName>
    <definedName name="Paym_Cap">#REF!</definedName>
    <definedName name="pchBM" localSheetId="0">#REF!</definedName>
    <definedName name="pchBM">#REF!</definedName>
    <definedName name="pchBMG" localSheetId="0">#REF!</definedName>
    <definedName name="pchBMG">#REF!</definedName>
    <definedName name="pchBX" localSheetId="0">#REF!</definedName>
    <definedName name="pchBX">#REF!</definedName>
    <definedName name="pchBXG" localSheetId="0">#REF!</definedName>
    <definedName name="pchBXG">#REF!</definedName>
    <definedName name="PCPI" localSheetId="0">#REF!</definedName>
    <definedName name="PCPI">#REF!</definedName>
    <definedName name="PCPIG">#N/A</definedName>
    <definedName name="PeriodList">'[16]Report Form'!$E$4:$E$84</definedName>
    <definedName name="PFP" localSheetId="0">#REF!</definedName>
    <definedName name="PFP">#REF!</definedName>
    <definedName name="pfp_table1" localSheetId="0">#REF!</definedName>
    <definedName name="pfp_table1">#REF!</definedName>
    <definedName name="PPPWGT">#N/A</definedName>
    <definedName name="PRICE" localSheetId="0">#REF!</definedName>
    <definedName name="PRICE">#REF!</definedName>
    <definedName name="PRICETAB" localSheetId="0">#REF!</definedName>
    <definedName name="PRICETAB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#REF!,#REF!</definedName>
    <definedName name="_xlnm.Print_Titles">#REF!,#REF!</definedName>
    <definedName name="PRINTMACRO" localSheetId="0">#REF!</definedName>
    <definedName name="PRINTMACRO">#REF!</definedName>
    <definedName name="PrintThis_Links">[20]Links!$A$1:$F$33</definedName>
    <definedName name="PRMONTH" localSheetId="0">#REF!</definedName>
    <definedName name="PRMONTH">#REF!</definedName>
    <definedName name="prn">[19]FSUOUT!$B$2:$V$32</definedName>
    <definedName name="Prog1998" localSheetId="0">'[21]2003'!#REF!</definedName>
    <definedName name="Prog1998">'[21]2003'!#REF!</definedName>
    <definedName name="PRYEAR" localSheetId="0">#REF!</definedName>
    <definedName name="PRYEAR">#REF!</definedName>
    <definedName name="Q_5" localSheetId="0">#REF!</definedName>
    <definedName name="Q_5">#REF!</definedName>
    <definedName name="Q_6" localSheetId="0">#REF!</definedName>
    <definedName name="Q_6">#REF!</definedName>
    <definedName name="Q_7" localSheetId="0">#REF!</definedName>
    <definedName name="Q_7">#REF!</definedName>
    <definedName name="QFISCAL" localSheetId="0">'[22]Quarterly Raw Data'!#REF!</definedName>
    <definedName name="QFISCAL">'[22]Quarterly Raw Data'!#REF!</definedName>
    <definedName name="qqq" localSheetId="0" hidden="1">{#N/A,#N/A,FALSE,"EXTRABUDGT"}</definedName>
    <definedName name="qqq" hidden="1">{#N/A,#N/A,FALSE,"EXTRABUDGT"}</definedName>
    <definedName name="QTAB7">'[22]Quarterly MacroFlow'!#REF!</definedName>
    <definedName name="QTAB7A">'[22]Quarterly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 localSheetId="0">#REF!</definedName>
    <definedName name="RED_BOP">#REF!</definedName>
    <definedName name="red_cpi" localSheetId="0">#REF!</definedName>
    <definedName name="red_cpi">#REF!</definedName>
    <definedName name="RED_D" localSheetId="0">#REF!</definedName>
    <definedName name="RED_D">#REF!</definedName>
    <definedName name="RED_DS" localSheetId="0">#REF!</definedName>
    <definedName name="RED_DS">#REF!</definedName>
    <definedName name="red_gdp_exp" localSheetId="0">#REF!</definedName>
    <definedName name="red_gdp_exp">#REF!</definedName>
    <definedName name="red_govt_empl" localSheetId="0">#REF!</definedName>
    <definedName name="red_govt_empl">#REF!</definedName>
    <definedName name="RED_NATCPI" localSheetId="0">#REF!</definedName>
    <definedName name="RED_NATCPI">#REF!</definedName>
    <definedName name="RED_TBCPI" localSheetId="0">#REF!</definedName>
    <definedName name="RED_TBCPI">#REF!</definedName>
    <definedName name="RED_TRD" localSheetId="0">#REF!</definedName>
    <definedName name="RED_TRD">#REF!</definedName>
    <definedName name="Reporting_Country_Code">#REF!</definedName>
    <definedName name="Reporting_Country_Name">#REF!</definedName>
    <definedName name="Reporting_CountryCode">[23]Control!$B$28</definedName>
    <definedName name="Reporting_Currency_Code">#REF!</definedName>
    <definedName name="Reporting_Currency_Name">#REF!</definedName>
    <definedName name="Reporting_Scale_Name">#REF!</definedName>
    <definedName name="right" localSheetId="0">#REF!</definedName>
    <definedName name="right">#REF!</definedName>
    <definedName name="rindex" localSheetId="0">#REF!</definedName>
    <definedName name="rindex">#REF!</definedName>
    <definedName name="rngErrorSort">[20]ErrCheck!$A$4</definedName>
    <definedName name="rngLastSave">[20]Main!$G$19</definedName>
    <definedName name="rngLastSent">[20]Main!$G$18</definedName>
    <definedName name="rngLastUpdate">[20]Links!$D$2</definedName>
    <definedName name="rngNeedsUpdate">[20]Links!$E$2</definedName>
    <definedName name="rngQuestChecked">[20]ErrCheck!$A$3</definedName>
    <definedName name="Rows_Table" localSheetId="0">#REF!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>#REF!</definedName>
    <definedName name="saccc">#REF!</definedName>
    <definedName name="ScalesList">'[16]Report Form'!$A$5:$A$8</definedName>
    <definedName name="sdcs" hidden="1">[9]A!#REF!</definedName>
    <definedName name="sds_gdp_exp_lari" localSheetId="0">#REF!</definedName>
    <definedName name="sds_gdp_exp_lari">#REF!</definedName>
    <definedName name="sds_gdp_origin" localSheetId="0">#REF!</definedName>
    <definedName name="sds_gdp_origin">#REF!</definedName>
    <definedName name="sds_gpd_exp_gdp" localSheetId="0">#REF!</definedName>
    <definedName name="sds_gpd_exp_gdp">#REF!</definedName>
    <definedName name="sencount" hidden="1">2</definedName>
    <definedName name="ss" hidden="1">[9]A!#REF!</definedName>
    <definedName name="sss">#REF!</definedName>
    <definedName name="ssss">#REF!</definedName>
    <definedName name="sssss" hidden="1">[9]A!#REF!</definedName>
    <definedName name="START" localSheetId="0">#REF!</definedName>
    <definedName name="START">#REF!</definedName>
    <definedName name="STFQTAB" localSheetId="0">#REF!</definedName>
    <definedName name="STFQTAB">#REF!</definedName>
    <definedName name="STOP" localSheetId="0">#REF!</definedName>
    <definedName name="STOP">#REF!</definedName>
    <definedName name="SUM">[4]BoP!$E$313:$BE$365</definedName>
    <definedName name="Tab25a" localSheetId="0">#REF!</definedName>
    <definedName name="Tab25a">#REF!</definedName>
    <definedName name="Tab25b" localSheetId="0">#REF!</definedName>
    <definedName name="Tab25b">#REF!</definedName>
    <definedName name="Table__47">[24]RED47!$A$1:$I$53</definedName>
    <definedName name="Table_2._Country_X___Public_Sector_Financing_1" localSheetId="0">#REF!</definedName>
    <definedName name="Table_2._Country_X___Public_Sector_Financing_1">#REF!</definedName>
    <definedName name="Table_Template" localSheetId="0">#REF!</definedName>
    <definedName name="Table_Template">#REF!</definedName>
    <definedName name="Table1" localSheetId="0">#REF!</definedName>
    <definedName name="Table1">#REF!</definedName>
    <definedName name="Table2" localSheetId="0">#REF!</definedName>
    <definedName name="Table2">#REF!</definedName>
    <definedName name="TableA" localSheetId="0">#REF!</definedName>
    <definedName name="TableA">#REF!</definedName>
    <definedName name="TableB1" localSheetId="0">#REF!</definedName>
    <definedName name="TableB1">#REF!</definedName>
    <definedName name="TableB2" localSheetId="0">#REF!</definedName>
    <definedName name="TableB2">#REF!</definedName>
    <definedName name="TableB3" localSheetId="0">#REF!</definedName>
    <definedName name="TableB3">#REF!</definedName>
    <definedName name="TableC1" localSheetId="0">#REF!</definedName>
    <definedName name="TableC1">#REF!</definedName>
    <definedName name="TableC2" localSheetId="0">#REF!</definedName>
    <definedName name="TableC2">#REF!</definedName>
    <definedName name="TableC3" localSheetId="0">#REF!</definedName>
    <definedName name="TableC3">#REF!</definedName>
    <definedName name="tblChecks">[20]ErrCheck!$A$3:$E$5</definedName>
    <definedName name="tblLinks">[20]Links!$A$4:$F$33</definedName>
    <definedName name="Template_Table" localSheetId="0">#REF!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 localSheetId="0">#REF!</definedName>
    <definedName name="TITLES">#REF!</definedName>
    <definedName name="TM" localSheetId="0">#REF!</definedName>
    <definedName name="TM">#REF!</definedName>
    <definedName name="TM_D" localSheetId="0">#REF!</definedName>
    <definedName name="TM_D">#REF!</definedName>
    <definedName name="TM_DPCH" localSheetId="0">#REF!</definedName>
    <definedName name="TM_DPCH">#REF!</definedName>
    <definedName name="TM_R" localSheetId="0">#REF!</definedName>
    <definedName name="TM_R">#REF!</definedName>
    <definedName name="TM_RPCH" localSheetId="0">#REF!</definedName>
    <definedName name="TM_RPCH">#REF!</definedName>
    <definedName name="TMG" localSheetId="0">#REF!</definedName>
    <definedName name="TMG">#REF!</definedName>
    <definedName name="TMG_D">[15]Q5!$E$23:$AH$23</definedName>
    <definedName name="TMG_DPCH" localSheetId="0">#REF!</definedName>
    <definedName name="TMG_DPCH">#REF!</definedName>
    <definedName name="TMG_R" localSheetId="0">#REF!</definedName>
    <definedName name="TMG_R">#REF!</definedName>
    <definedName name="TMG_RPCH" localSheetId="0">#REF!</definedName>
    <definedName name="TMG_RPCH">#REF!</definedName>
    <definedName name="TMGO">#N/A</definedName>
    <definedName name="TMGO_D" localSheetId="0">#REF!</definedName>
    <definedName name="TMGO_D">#REF!</definedName>
    <definedName name="TMGO_DPCH" localSheetId="0">#REF!</definedName>
    <definedName name="TMGO_DPCH">#REF!</definedName>
    <definedName name="TMGO_R" localSheetId="0">#REF!</definedName>
    <definedName name="TMGO_R">#REF!</definedName>
    <definedName name="TMGO_RPCH" localSheetId="0">#REF!</definedName>
    <definedName name="TMGO_RPCH">#REF!</definedName>
    <definedName name="TMGXO" localSheetId="0">#REF!</definedName>
    <definedName name="TMGXO">#REF!</definedName>
    <definedName name="TMGXO_D" localSheetId="0">#REF!</definedName>
    <definedName name="TMGXO_D">#REF!</definedName>
    <definedName name="TMGXO_DPCH" localSheetId="0">#REF!</definedName>
    <definedName name="TMGXO_DPCH">#REF!</definedName>
    <definedName name="TMGXO_R" localSheetId="0">#REF!</definedName>
    <definedName name="TMGXO_R">#REF!</definedName>
    <definedName name="TMGXO_RPCH" localSheetId="0">#REF!</definedName>
    <definedName name="TMGXO_RPCH">#REF!</definedName>
    <definedName name="TMS" localSheetId="0">#REF!</definedName>
    <definedName name="TMS">#REF!</definedName>
    <definedName name="TOC" localSheetId="0">#REF!</definedName>
    <definedName name="TOC">#REF!</definedName>
    <definedName name="TODO" localSheetId="0">[25]BCC!$A$1:$N$821,[25]BCC!$A$822:$N$1624</definedName>
    <definedName name="TODO">[26]BCC!$A$1:$N$821,[26]BCC!$A$822:$N$1624</definedName>
    <definedName name="Trade" localSheetId="0">#REF!</definedName>
    <definedName name="Trade">#REF!</definedName>
    <definedName name="TRADE3" localSheetId="0">[14]Trade!#REF!</definedName>
    <definedName name="TRADE3">[14]Trade!#REF!</definedName>
    <definedName name="TX" localSheetId="0">#REF!</definedName>
    <definedName name="TX">#REF!</definedName>
    <definedName name="TX_D" localSheetId="0">#REF!</definedName>
    <definedName name="TX_D">#REF!</definedName>
    <definedName name="TX_DPCH" localSheetId="0">#REF!</definedName>
    <definedName name="TX_DPCH">#REF!</definedName>
    <definedName name="TX_R" localSheetId="0">#REF!</definedName>
    <definedName name="TX_R">#REF!</definedName>
    <definedName name="TX_RPCH" localSheetId="0">#REF!</definedName>
    <definedName name="TX_RPCH">#REF!</definedName>
    <definedName name="TXG" localSheetId="0">#REF!</definedName>
    <definedName name="TXG">#REF!</definedName>
    <definedName name="TXG_D">#N/A</definedName>
    <definedName name="TXG_DPCH" localSheetId="0">#REF!</definedName>
    <definedName name="TXG_DPCH">#REF!</definedName>
    <definedName name="TXG_R" localSheetId="0">#REF!</definedName>
    <definedName name="TXG_R">#REF!</definedName>
    <definedName name="TXG_RPCH" localSheetId="0">#REF!</definedName>
    <definedName name="TXG_RPCH">#REF!</definedName>
    <definedName name="TXGO">#N/A</definedName>
    <definedName name="TXGO_D" localSheetId="0">#REF!</definedName>
    <definedName name="TXGO_D">#REF!</definedName>
    <definedName name="TXGO_DPCH" localSheetId="0">#REF!</definedName>
    <definedName name="TXGO_DPCH">#REF!</definedName>
    <definedName name="TXGO_R" localSheetId="0">#REF!</definedName>
    <definedName name="TXGO_R">#REF!</definedName>
    <definedName name="TXGO_RPCH" localSheetId="0">#REF!</definedName>
    <definedName name="TXGO_RPCH">#REF!</definedName>
    <definedName name="TXGXO" localSheetId="0">#REF!</definedName>
    <definedName name="TXGXO">#REF!</definedName>
    <definedName name="TXGXO_D" localSheetId="0">#REF!</definedName>
    <definedName name="TXGXO_D">#REF!</definedName>
    <definedName name="TXGXO_DPCH" localSheetId="0">#REF!</definedName>
    <definedName name="TXGXO_DPCH">#REF!</definedName>
    <definedName name="TXGXO_R" localSheetId="0">#REF!</definedName>
    <definedName name="TXGXO_R">#REF!</definedName>
    <definedName name="TXGXO_RPCH" localSheetId="0">#REF!</definedName>
    <definedName name="TXGXO_RPCH">#REF!</definedName>
    <definedName name="TXS" localSheetId="0">#REF!</definedName>
    <definedName name="TXS">#REF!</definedName>
    <definedName name="unemp_96Q3" localSheetId="0">#REF!</definedName>
    <definedName name="unemp_96Q3">#REF!</definedName>
    <definedName name="unemp_96Q4" localSheetId="0">#REF!</definedName>
    <definedName name="unemp_96Q4">#REF!</definedName>
    <definedName name="unemp_97Q1" localSheetId="0">#REF!</definedName>
    <definedName name="unemp_97Q1">#REF!</definedName>
    <definedName name="unemp_97Q2" localSheetId="0">#REF!</definedName>
    <definedName name="unemp_97Q2">#REF!</definedName>
    <definedName name="unemp_nat" localSheetId="0">#REF!</definedName>
    <definedName name="unemp_nat">#REF!</definedName>
    <definedName name="unemp_urbrural" localSheetId="0">#REF!</definedName>
    <definedName name="unemp_urbrural">#REF!</definedName>
    <definedName name="USDSR" localSheetId="0">#REF!</definedName>
    <definedName name="USDSR">#REF!</definedName>
    <definedName name="vb">#REF!</definedName>
    <definedName name="vsvsv">#REF!</definedName>
    <definedName name="VTITLES" localSheetId="0">#REF!</definedName>
    <definedName name="VTITLES">#REF!</definedName>
    <definedName name="vv" hidden="1">[9]A!#REF!</definedName>
    <definedName name="vvfvvvv">#REF!</definedName>
    <definedName name="wage_govt_sector" localSheetId="0">#REF!</definedName>
    <definedName name="wage_govt_sector">#REF!</definedName>
    <definedName name="WAPR" localSheetId="0">#REF!</definedName>
    <definedName name="WAPR">#REF!</definedName>
    <definedName name="WEO" localSheetId="0">#REF!</definedName>
    <definedName name="WEO">#REF!</definedName>
    <definedName name="WPCP33_D" localSheetId="0">#REF!</definedName>
    <definedName name="WPCP33_D">#REF!</definedName>
    <definedName name="WPCP33pch" localSheetId="0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>[19]Q5!$A$1:$A$104</definedName>
    <definedName name="xxWRS_5">[19]Q6!$A$1:$A$160</definedName>
    <definedName name="xxWRS_6">[19]Q7!$A$1:$A$59</definedName>
    <definedName name="xxWRS_7">[19]Q5!$A$1:$A$109</definedName>
    <definedName name="xxWRS_8">[19]Q6!$A$1:$A$162</definedName>
    <definedName name="xxWRS_9">[19]Q7!$A$1:$A$61</definedName>
    <definedName name="ycirr" localSheetId="0">#REF!</definedName>
    <definedName name="ycirr">#REF!</definedName>
    <definedName name="Year" localSheetId="0">#REF!</definedName>
    <definedName name="Year">#REF!</definedName>
    <definedName name="Years" localSheetId="0">#REF!</definedName>
    <definedName name="Years">#REF!</definedName>
    <definedName name="yenr" localSheetId="0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 localSheetId="0">[3]Imp!#REF!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F21" i="1" l="1"/>
  <c r="BF22" i="1" s="1"/>
  <c r="BE21" i="1"/>
  <c r="BE22" i="1" s="1"/>
  <c r="BF20" i="1"/>
  <c r="BE20" i="1"/>
  <c r="BF23" i="1" l="1"/>
</calcChain>
</file>

<file path=xl/sharedStrings.xml><?xml version="1.0" encoding="utf-8"?>
<sst xmlns="http://schemas.openxmlformats.org/spreadsheetml/2006/main" count="88" uniqueCount="32">
  <si>
    <t xml:space="preserve">Table C-2B:          </t>
  </si>
  <si>
    <t>TOTAL EXTERNAL DEBT STOCK, SERVICING AND RATIOS</t>
  </si>
  <si>
    <t>Amounts in Tala Million</t>
  </si>
  <si>
    <t>I</t>
  </si>
  <si>
    <t>II</t>
  </si>
  <si>
    <t>III</t>
  </si>
  <si>
    <t>IV</t>
  </si>
  <si>
    <t>Total External Debt Stock</t>
  </si>
  <si>
    <t xml:space="preserve">   Government</t>
  </si>
  <si>
    <t xml:space="preserve">   Central Bank of Samoa (2)</t>
  </si>
  <si>
    <t xml:space="preserve">   Deposit-Taking Corporations (4)</t>
  </si>
  <si>
    <t xml:space="preserve">   Other Sectors (5)</t>
  </si>
  <si>
    <t>Disbursements</t>
  </si>
  <si>
    <t xml:space="preserve">   Central Bank of Samoa</t>
  </si>
  <si>
    <t xml:space="preserve">  </t>
  </si>
  <si>
    <t>Total Debt Servicing</t>
  </si>
  <si>
    <t>Principal Repayments</t>
  </si>
  <si>
    <t>Interest Payments</t>
  </si>
  <si>
    <t xml:space="preserve">   Central Bank of Samoa (r)</t>
  </si>
  <si>
    <t xml:space="preserve"> </t>
  </si>
  <si>
    <t>Percentage to GDP (1)</t>
  </si>
  <si>
    <t>Annual Govt Debt Servicing as % of:</t>
  </si>
  <si>
    <t xml:space="preserve">  Government Recurrent Revenue</t>
  </si>
  <si>
    <t xml:space="preserve">  Foreign  Reserves</t>
  </si>
  <si>
    <t xml:space="preserve">  Exports of Goods and Services</t>
  </si>
  <si>
    <t>Source: Ministry of Finance and Central Bank of Samoa</t>
  </si>
  <si>
    <t>(1) Reflects latest reivison in National Accounts data, which has been rebased from 2002 to 2009.</t>
  </si>
  <si>
    <t>(2) Increase in June 2020 quarter reflects the new loan disbursement from IMF RCF to address adverse  impacts of COVID-19 in April 2020</t>
  </si>
  <si>
    <t>(3) Reflects the Debt Service Suspension Initiative (DSSI) by the World Bank Group, ADB and the Paris Club where Samoa's debt service</t>
  </si>
  <si>
    <t xml:space="preserve">      repayments to China, Japan and the EEC are suspended up to June 2021.</t>
  </si>
  <si>
    <t>(4) These include 4 commercial banks</t>
  </si>
  <si>
    <t>(5) Include public financial corporations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</si>
</sst>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000"/>
    <numFmt numFmtId="166" formatCode="0.0"/>
    <numFmt numFmtId="167" formatCode="#,##0.0"/>
  </numFmts>
  <fonts count="8" x14ac:knownFonts="1">
    <font>
      <sz val="8"/>
      <name val="Arial"/>
    </font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i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2" fontId="0" fillId="0" borderId="0">
      <alignment horizontal="center"/>
    </xf>
    <xf numFmtId="0" fontId="1" fillId="0" borderId="0"/>
    <xf numFmtId="2" fontId="4" fillId="0" borderId="0">
      <alignment horizontal="center"/>
    </xf>
    <xf numFmtId="2" fontId="4" fillId="0" borderId="0">
      <alignment horizontal="center"/>
    </xf>
    <xf numFmtId="9" fontId="4" fillId="0" borderId="0" applyFont="0" applyFill="0" applyBorder="0" applyAlignment="0" applyProtection="0"/>
  </cellStyleXfs>
  <cellXfs count="63">
    <xf numFmtId="2" fontId="0" fillId="0" borderId="0" xfId="0">
      <alignment horizontal="center"/>
    </xf>
    <xf numFmtId="0" fontId="2" fillId="2" borderId="0" xfId="1" applyFont="1" applyFill="1"/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/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5" xfId="1" applyFont="1" applyFill="1" applyBorder="1"/>
    <xf numFmtId="0" fontId="3" fillId="2" borderId="6" xfId="1" applyFont="1" applyFill="1" applyBorder="1"/>
    <xf numFmtId="0" fontId="4" fillId="2" borderId="6" xfId="2" applyNumberFormat="1" applyFill="1" applyBorder="1">
      <alignment horizontal="center"/>
    </xf>
    <xf numFmtId="0" fontId="4" fillId="2" borderId="1" xfId="2" applyNumberFormat="1" applyFill="1" applyBorder="1">
      <alignment horizontal="center"/>
    </xf>
    <xf numFmtId="1" fontId="4" fillId="2" borderId="6" xfId="3" applyNumberFormat="1" applyFill="1" applyBorder="1">
      <alignment horizontal="center"/>
    </xf>
    <xf numFmtId="1" fontId="4" fillId="2" borderId="1" xfId="3" applyNumberFormat="1" applyFill="1" applyBorder="1">
      <alignment horizontal="center"/>
    </xf>
    <xf numFmtId="1" fontId="4" fillId="2" borderId="7" xfId="3" applyNumberFormat="1" applyFill="1" applyBorder="1">
      <alignment horizontal="center"/>
    </xf>
    <xf numFmtId="0" fontId="3" fillId="2" borderId="7" xfId="1" applyFont="1" applyFill="1" applyBorder="1"/>
    <xf numFmtId="0" fontId="3" fillId="2" borderId="8" xfId="1" applyFont="1" applyFill="1" applyBorder="1"/>
    <xf numFmtId="17" fontId="3" fillId="2" borderId="0" xfId="1" applyNumberFormat="1" applyFont="1" applyFill="1"/>
    <xf numFmtId="17" fontId="3" fillId="2" borderId="9" xfId="1" applyNumberFormat="1" applyFont="1" applyFill="1" applyBorder="1"/>
    <xf numFmtId="17" fontId="3" fillId="2" borderId="10" xfId="1" applyNumberFormat="1" applyFont="1" applyFill="1" applyBorder="1"/>
    <xf numFmtId="17" fontId="3" fillId="2" borderId="11" xfId="1" applyNumberFormat="1" applyFont="1" applyFill="1" applyBorder="1"/>
    <xf numFmtId="0" fontId="3" fillId="2" borderId="11" xfId="1" applyFont="1" applyFill="1" applyBorder="1"/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5" fillId="2" borderId="8" xfId="1" applyFont="1" applyFill="1" applyBorder="1"/>
    <xf numFmtId="4" fontId="5" fillId="2" borderId="0" xfId="1" applyNumberFormat="1" applyFont="1" applyFill="1"/>
    <xf numFmtId="4" fontId="5" fillId="2" borderId="11" xfId="1" applyNumberFormat="1" applyFont="1" applyFill="1" applyBorder="1"/>
    <xf numFmtId="4" fontId="5" fillId="2" borderId="10" xfId="1" applyNumberFormat="1" applyFont="1" applyFill="1" applyBorder="1"/>
    <xf numFmtId="4" fontId="3" fillId="2" borderId="11" xfId="1" applyNumberFormat="1" applyFont="1" applyFill="1" applyBorder="1"/>
    <xf numFmtId="164" fontId="2" fillId="2" borderId="0" xfId="4" applyNumberFormat="1" applyFont="1" applyFill="1"/>
    <xf numFmtId="4" fontId="3" fillId="2" borderId="0" xfId="1" applyNumberFormat="1" applyFont="1" applyFill="1"/>
    <xf numFmtId="4" fontId="3" fillId="2" borderId="10" xfId="1" applyNumberFormat="1" applyFont="1" applyFill="1" applyBorder="1"/>
    <xf numFmtId="4" fontId="2" fillId="2" borderId="0" xfId="1" applyNumberFormat="1" applyFont="1" applyFill="1"/>
    <xf numFmtId="165" fontId="4" fillId="2" borderId="0" xfId="0" applyNumberFormat="1" applyFont="1" applyFill="1">
      <alignment horizontal="center"/>
    </xf>
    <xf numFmtId="166" fontId="2" fillId="2" borderId="0" xfId="1" applyNumberFormat="1" applyFont="1" applyFill="1"/>
    <xf numFmtId="4" fontId="4" fillId="2" borderId="0" xfId="1" applyNumberFormat="1" applyFont="1" applyFill="1"/>
    <xf numFmtId="4" fontId="3" fillId="0" borderId="0" xfId="1" applyNumberFormat="1" applyFont="1"/>
    <xf numFmtId="4" fontId="4" fillId="2" borderId="11" xfId="1" applyNumberFormat="1" applyFont="1" applyFill="1" applyBorder="1"/>
    <xf numFmtId="4" fontId="4" fillId="2" borderId="10" xfId="1" applyNumberFormat="1" applyFont="1" applyFill="1" applyBorder="1"/>
    <xf numFmtId="0" fontId="3" fillId="2" borderId="12" xfId="1" applyFont="1" applyFill="1" applyBorder="1"/>
    <xf numFmtId="0" fontId="3" fillId="2" borderId="13" xfId="1" applyFont="1" applyFill="1" applyBorder="1" applyAlignment="1">
      <alignment vertical="center"/>
    </xf>
    <xf numFmtId="0" fontId="3" fillId="2" borderId="9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4" fontId="3" fillId="2" borderId="9" xfId="1" applyNumberFormat="1" applyFont="1" applyFill="1" applyBorder="1"/>
    <xf numFmtId="0" fontId="3" fillId="2" borderId="14" xfId="1" applyFont="1" applyFill="1" applyBorder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4" fontId="3" fillId="2" borderId="7" xfId="1" applyNumberFormat="1" applyFont="1" applyFill="1" applyBorder="1"/>
    <xf numFmtId="167" fontId="3" fillId="2" borderId="0" xfId="1" applyNumberFormat="1" applyFont="1" applyFill="1"/>
    <xf numFmtId="167" fontId="3" fillId="2" borderId="11" xfId="1" applyNumberFormat="1" applyFont="1" applyFill="1" applyBorder="1"/>
    <xf numFmtId="167" fontId="3" fillId="2" borderId="10" xfId="1" applyNumberFormat="1" applyFont="1" applyFill="1" applyBorder="1"/>
    <xf numFmtId="167" fontId="2" fillId="2" borderId="0" xfId="1" applyNumberFormat="1" applyFont="1" applyFill="1"/>
    <xf numFmtId="0" fontId="3" fillId="2" borderId="10" xfId="1" applyFont="1" applyFill="1" applyBorder="1"/>
    <xf numFmtId="0" fontId="3" fillId="2" borderId="1" xfId="1" applyFont="1" applyFill="1" applyBorder="1"/>
    <xf numFmtId="0" fontId="5" fillId="2" borderId="0" xfId="1" applyFont="1" applyFill="1"/>
    <xf numFmtId="0" fontId="6" fillId="2" borderId="0" xfId="1" applyFont="1" applyFill="1"/>
    <xf numFmtId="0" fontId="7" fillId="2" borderId="0" xfId="1" applyFont="1" applyFill="1"/>
  </cellXfs>
  <cellStyles count="5">
    <cellStyle name="Normal" xfId="0" builtinId="0"/>
    <cellStyle name="Normal 2 3 2" xfId="2" xr:uid="{4E25448F-7292-46D7-A22C-DFAD16C0514C}"/>
    <cellStyle name="Normal 2 4" xfId="3" xr:uid="{76DD1610-DCE3-4EB6-8311-289CA4B4330B}"/>
    <cellStyle name="Normal 4 5 2" xfId="1" xr:uid="{7A3189C8-B935-4172-B1B3-0DBF28FD9409}"/>
    <cellStyle name="Percent 2" xfId="4" xr:uid="{5C9305C2-69FF-4B99-84C5-D80E919D6E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388327</xdr:colOff>
      <xdr:row>18</xdr:row>
      <xdr:rowOff>117232</xdr:rowOff>
    </xdr:from>
    <xdr:to>
      <xdr:col>32</xdr:col>
      <xdr:colOff>117231</xdr:colOff>
      <xdr:row>19</xdr:row>
      <xdr:rowOff>139212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6CE6F5D-399D-48F1-B8BC-C1AEBF9EDB15}"/>
            </a:ext>
          </a:extLst>
        </xdr:cNvPr>
        <xdr:cNvSpPr txBox="1"/>
      </xdr:nvSpPr>
      <xdr:spPr>
        <a:xfrm>
          <a:off x="2009775" y="3146182"/>
          <a:ext cx="0" cy="1839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aseline="30000"/>
            <a:t>3</a:t>
          </a:r>
        </a:p>
      </xdr:txBody>
    </xdr:sp>
    <xdr:clientData/>
  </xdr:twoCellAnchor>
  <xdr:twoCellAnchor>
    <xdr:from>
      <xdr:col>32</xdr:col>
      <xdr:colOff>381000</xdr:colOff>
      <xdr:row>18</xdr:row>
      <xdr:rowOff>117231</xdr:rowOff>
    </xdr:from>
    <xdr:to>
      <xdr:col>33</xdr:col>
      <xdr:colOff>123825</xdr:colOff>
      <xdr:row>19</xdr:row>
      <xdr:rowOff>123825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E35EF30-2413-49F6-86B9-25452B0C2388}"/>
            </a:ext>
          </a:extLst>
        </xdr:cNvPr>
        <xdr:cNvSpPr txBox="1"/>
      </xdr:nvSpPr>
      <xdr:spPr>
        <a:xfrm>
          <a:off x="2009775" y="3146181"/>
          <a:ext cx="123825" cy="1685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aseline="30000"/>
            <a:t>3</a:t>
          </a:r>
        </a:p>
      </xdr:txBody>
    </xdr:sp>
    <xdr:clientData/>
  </xdr:twoCellAnchor>
  <xdr:twoCellAnchor>
    <xdr:from>
      <xdr:col>31</xdr:col>
      <xdr:colOff>388327</xdr:colOff>
      <xdr:row>22</xdr:row>
      <xdr:rowOff>117231</xdr:rowOff>
    </xdr:from>
    <xdr:to>
      <xdr:col>32</xdr:col>
      <xdr:colOff>117231</xdr:colOff>
      <xdr:row>23</xdr:row>
      <xdr:rowOff>139211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6033767-35B4-415A-A585-30B9DE35F518}"/>
            </a:ext>
          </a:extLst>
        </xdr:cNvPr>
        <xdr:cNvSpPr txBox="1"/>
      </xdr:nvSpPr>
      <xdr:spPr>
        <a:xfrm>
          <a:off x="2009775" y="3793881"/>
          <a:ext cx="0" cy="1839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aseline="30000"/>
            <a:t>3</a:t>
          </a:r>
        </a:p>
      </xdr:txBody>
    </xdr:sp>
    <xdr:clientData/>
  </xdr:twoCellAnchor>
  <xdr:twoCellAnchor>
    <xdr:from>
      <xdr:col>32</xdr:col>
      <xdr:colOff>373673</xdr:colOff>
      <xdr:row>22</xdr:row>
      <xdr:rowOff>117231</xdr:rowOff>
    </xdr:from>
    <xdr:to>
      <xdr:col>33</xdr:col>
      <xdr:colOff>142875</xdr:colOff>
      <xdr:row>24</xdr:row>
      <xdr:rowOff>9525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BDA8333-2D0C-4813-ACF4-4B4757A3413A}"/>
            </a:ext>
          </a:extLst>
        </xdr:cNvPr>
        <xdr:cNvSpPr txBox="1"/>
      </xdr:nvSpPr>
      <xdr:spPr>
        <a:xfrm>
          <a:off x="2009775" y="3793881"/>
          <a:ext cx="142875" cy="2161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aseline="30000"/>
            <a:t>3</a:t>
          </a:r>
        </a:p>
      </xdr:txBody>
    </xdr:sp>
    <xdr:clientData/>
  </xdr:twoCellAnchor>
  <xdr:twoCellAnchor>
    <xdr:from>
      <xdr:col>33</xdr:col>
      <xdr:colOff>373673</xdr:colOff>
      <xdr:row>22</xdr:row>
      <xdr:rowOff>117231</xdr:rowOff>
    </xdr:from>
    <xdr:to>
      <xdr:col>34</xdr:col>
      <xdr:colOff>142875</xdr:colOff>
      <xdr:row>24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D654418-8798-4F1D-AB55-F70D9BF95EBA}"/>
            </a:ext>
          </a:extLst>
        </xdr:cNvPr>
        <xdr:cNvSpPr txBox="1"/>
      </xdr:nvSpPr>
      <xdr:spPr>
        <a:xfrm>
          <a:off x="2383448" y="3793881"/>
          <a:ext cx="235927" cy="2161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aseline="30000"/>
            <a:t>3</a:t>
          </a:r>
        </a:p>
      </xdr:txBody>
    </xdr:sp>
    <xdr:clientData/>
  </xdr:twoCellAnchor>
  <xdr:twoCellAnchor>
    <xdr:from>
      <xdr:col>33</xdr:col>
      <xdr:colOff>400050</xdr:colOff>
      <xdr:row>18</xdr:row>
      <xdr:rowOff>95250</xdr:rowOff>
    </xdr:from>
    <xdr:to>
      <xdr:col>34</xdr:col>
      <xdr:colOff>128954</xdr:colOff>
      <xdr:row>19</xdr:row>
      <xdr:rowOff>117230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60A8409-3F6D-4AD4-835C-38D7F20E5DCE}"/>
            </a:ext>
          </a:extLst>
        </xdr:cNvPr>
        <xdr:cNvSpPr txBox="1"/>
      </xdr:nvSpPr>
      <xdr:spPr>
        <a:xfrm>
          <a:off x="2409825" y="3124200"/>
          <a:ext cx="195629" cy="1839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aseline="30000"/>
            <a:t>3</a:t>
          </a:r>
        </a:p>
      </xdr:txBody>
    </xdr:sp>
    <xdr:clientData/>
  </xdr:twoCellAnchor>
  <xdr:twoCellAnchor>
    <xdr:from>
      <xdr:col>34</xdr:col>
      <xdr:colOff>400050</xdr:colOff>
      <xdr:row>18</xdr:row>
      <xdr:rowOff>95250</xdr:rowOff>
    </xdr:from>
    <xdr:to>
      <xdr:col>35</xdr:col>
      <xdr:colOff>128954</xdr:colOff>
      <xdr:row>19</xdr:row>
      <xdr:rowOff>117230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990EA27-0312-4E8E-8496-C7F3C9171950}"/>
            </a:ext>
          </a:extLst>
        </xdr:cNvPr>
        <xdr:cNvSpPr txBox="1"/>
      </xdr:nvSpPr>
      <xdr:spPr>
        <a:xfrm>
          <a:off x="2876550" y="3124200"/>
          <a:ext cx="195629" cy="1839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aseline="30000"/>
            <a:t>3</a:t>
          </a:r>
        </a:p>
      </xdr:txBody>
    </xdr:sp>
    <xdr:clientData/>
  </xdr:twoCellAnchor>
  <xdr:twoCellAnchor>
    <xdr:from>
      <xdr:col>34</xdr:col>
      <xdr:colOff>373673</xdr:colOff>
      <xdr:row>22</xdr:row>
      <xdr:rowOff>117231</xdr:rowOff>
    </xdr:from>
    <xdr:to>
      <xdr:col>35</xdr:col>
      <xdr:colOff>142875</xdr:colOff>
      <xdr:row>24</xdr:row>
      <xdr:rowOff>9525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5C18E19-F767-4AA9-881D-0C96EF06F5C5}"/>
            </a:ext>
          </a:extLst>
        </xdr:cNvPr>
        <xdr:cNvSpPr txBox="1"/>
      </xdr:nvSpPr>
      <xdr:spPr>
        <a:xfrm>
          <a:off x="2850173" y="3793881"/>
          <a:ext cx="235927" cy="2161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aseline="30000"/>
            <a:t>3</a:t>
          </a:r>
        </a:p>
      </xdr:txBody>
    </xdr:sp>
    <xdr:clientData/>
  </xdr:twoCellAnchor>
  <xdr:twoCellAnchor>
    <xdr:from>
      <xdr:col>35</xdr:col>
      <xdr:colOff>400050</xdr:colOff>
      <xdr:row>18</xdr:row>
      <xdr:rowOff>95250</xdr:rowOff>
    </xdr:from>
    <xdr:to>
      <xdr:col>36</xdr:col>
      <xdr:colOff>128954</xdr:colOff>
      <xdr:row>19</xdr:row>
      <xdr:rowOff>117230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84E8EAB-DAEE-425C-B088-BFB1829ACD76}"/>
            </a:ext>
          </a:extLst>
        </xdr:cNvPr>
        <xdr:cNvSpPr txBox="1"/>
      </xdr:nvSpPr>
      <xdr:spPr>
        <a:xfrm>
          <a:off x="3343275" y="3124200"/>
          <a:ext cx="195629" cy="1839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aseline="30000"/>
            <a:t>3</a:t>
          </a:r>
        </a:p>
      </xdr:txBody>
    </xdr:sp>
    <xdr:clientData/>
  </xdr:twoCellAnchor>
  <xdr:twoCellAnchor>
    <xdr:from>
      <xdr:col>35</xdr:col>
      <xdr:colOff>373673</xdr:colOff>
      <xdr:row>22</xdr:row>
      <xdr:rowOff>117231</xdr:rowOff>
    </xdr:from>
    <xdr:to>
      <xdr:col>36</xdr:col>
      <xdr:colOff>142875</xdr:colOff>
      <xdr:row>24</xdr:row>
      <xdr:rowOff>9525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7C1BE2B-46DA-4AEB-B0A5-DA5D1CB9B20A}"/>
            </a:ext>
          </a:extLst>
        </xdr:cNvPr>
        <xdr:cNvSpPr txBox="1"/>
      </xdr:nvSpPr>
      <xdr:spPr>
        <a:xfrm>
          <a:off x="3316898" y="3793881"/>
          <a:ext cx="235927" cy="2161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aseline="30000"/>
            <a:t>3</a:t>
          </a:r>
        </a:p>
      </xdr:txBody>
    </xdr:sp>
    <xdr:clientData/>
  </xdr:twoCellAnchor>
  <xdr:twoCellAnchor>
    <xdr:from>
      <xdr:col>36</xdr:col>
      <xdr:colOff>400050</xdr:colOff>
      <xdr:row>18</xdr:row>
      <xdr:rowOff>95250</xdr:rowOff>
    </xdr:from>
    <xdr:to>
      <xdr:col>37</xdr:col>
      <xdr:colOff>128954</xdr:colOff>
      <xdr:row>19</xdr:row>
      <xdr:rowOff>117230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2CE4497-EBB1-4E07-9061-164D45553F28}"/>
            </a:ext>
          </a:extLst>
        </xdr:cNvPr>
        <xdr:cNvSpPr txBox="1"/>
      </xdr:nvSpPr>
      <xdr:spPr>
        <a:xfrm>
          <a:off x="3810000" y="3124200"/>
          <a:ext cx="195629" cy="1839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aseline="30000"/>
            <a:t>3</a:t>
          </a:r>
        </a:p>
      </xdr:txBody>
    </xdr:sp>
    <xdr:clientData/>
  </xdr:twoCellAnchor>
  <xdr:twoCellAnchor>
    <xdr:from>
      <xdr:col>36</xdr:col>
      <xdr:colOff>373673</xdr:colOff>
      <xdr:row>22</xdr:row>
      <xdr:rowOff>117231</xdr:rowOff>
    </xdr:from>
    <xdr:to>
      <xdr:col>37</xdr:col>
      <xdr:colOff>142875</xdr:colOff>
      <xdr:row>24</xdr:row>
      <xdr:rowOff>9525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CD262B0-300F-400E-99F5-8B914D176C84}"/>
            </a:ext>
          </a:extLst>
        </xdr:cNvPr>
        <xdr:cNvSpPr txBox="1"/>
      </xdr:nvSpPr>
      <xdr:spPr>
        <a:xfrm>
          <a:off x="3783623" y="3793881"/>
          <a:ext cx="235927" cy="2161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aseline="30000"/>
            <a:t>3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sfs\Economics%20Dept\Documents%20and%20Settings\LABREGO\My%20Local%20Documents\Ecuador\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sfs\Economics%20Dept\Mar_start%20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sfs\Economics%20Dept\DOC\SI\IMSection\DP\Workfiles\SRF\SRF%20for%20Supplement\Graduated%20to%20DC\Chile%20EI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sfs\Economics%20Dept\WIN\TEMP\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sfs\Economics%20Dept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12017-84EE-45DA-8CF6-703994D2D8D1}">
  <sheetPr>
    <tabColor theme="8" tint="0.59999389629810485"/>
  </sheetPr>
  <dimension ref="A1:FJ52"/>
  <sheetViews>
    <sheetView tabSelected="1" zoomScaleNormal="100" workbookViewId="0">
      <pane xSplit="33" ySplit="7" topLeftCell="AT36" activePane="bottomRight" state="frozen"/>
      <selection pane="topRight" activeCell="AH1" sqref="AH1"/>
      <selection pane="bottomLeft" activeCell="A8" sqref="A8"/>
      <selection pane="bottomRight" activeCell="A2" sqref="A2:BC46"/>
    </sheetView>
  </sheetViews>
  <sheetFormatPr defaultColWidth="9.33203125" defaultRowHeight="9" x14ac:dyDescent="0.15"/>
  <cols>
    <col min="1" max="1" width="35.1640625" style="1" customWidth="1"/>
    <col min="2" max="32" width="8.1640625" style="1" hidden="1" customWidth="1"/>
    <col min="33" max="33" width="8" style="1" hidden="1" customWidth="1"/>
    <col min="34" max="54" width="8.1640625" style="1" customWidth="1"/>
    <col min="55" max="55" width="2.5" style="1" customWidth="1"/>
    <col min="56" max="56" width="2.1640625" style="1" customWidth="1"/>
    <col min="57" max="57" width="6.83203125" style="1" customWidth="1"/>
    <col min="58" max="58" width="8.83203125" style="1" customWidth="1"/>
    <col min="59" max="161" width="9.33203125" style="1" customWidth="1"/>
    <col min="162" max="162" width="3.33203125" style="1" customWidth="1"/>
    <col min="163" max="163" width="5.33203125" style="1" customWidth="1"/>
    <col min="164" max="164" width="3.33203125" style="1" customWidth="1"/>
    <col min="165" max="165" width="4.33203125" style="1" customWidth="1"/>
    <col min="166" max="166" width="4.1640625" style="1" customWidth="1"/>
    <col min="167" max="167" width="5.5" style="1" customWidth="1"/>
    <col min="168" max="16384" width="9.33203125" style="1"/>
  </cols>
  <sheetData>
    <row r="1" spans="1:68" ht="16.5" customHeight="1" x14ac:dyDescent="0.15"/>
    <row r="2" spans="1:68" ht="21.75" customHeight="1" x14ac:dyDescent="0.2">
      <c r="A2" s="2" t="s">
        <v>0</v>
      </c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spans="1:68" ht="13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4" t="s">
        <v>2</v>
      </c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</row>
    <row r="4" spans="1:68" ht="18" customHeight="1" x14ac:dyDescent="0.2">
      <c r="A4" s="5"/>
      <c r="B4" s="6">
        <v>2013</v>
      </c>
      <c r="C4" s="7"/>
      <c r="D4" s="7"/>
      <c r="E4" s="8"/>
      <c r="F4" s="6">
        <v>2014</v>
      </c>
      <c r="G4" s="7"/>
      <c r="H4" s="7"/>
      <c r="I4" s="8"/>
      <c r="J4" s="6">
        <v>2015</v>
      </c>
      <c r="K4" s="7"/>
      <c r="L4" s="7"/>
      <c r="M4" s="8"/>
      <c r="N4" s="6">
        <v>2016</v>
      </c>
      <c r="O4" s="7"/>
      <c r="P4" s="7"/>
      <c r="Q4" s="7"/>
      <c r="R4" s="6">
        <v>2017</v>
      </c>
      <c r="S4" s="7"/>
      <c r="T4" s="7"/>
      <c r="U4" s="8"/>
      <c r="V4" s="6">
        <v>2018</v>
      </c>
      <c r="W4" s="7"/>
      <c r="X4" s="7"/>
      <c r="Y4" s="7"/>
      <c r="Z4" s="6">
        <v>2019</v>
      </c>
      <c r="AA4" s="7"/>
      <c r="AB4" s="7"/>
      <c r="AC4" s="7"/>
      <c r="AD4" s="6">
        <v>2020</v>
      </c>
      <c r="AE4" s="7"/>
      <c r="AF4" s="7"/>
      <c r="AG4" s="7"/>
      <c r="AH4" s="6">
        <v>2021</v>
      </c>
      <c r="AI4" s="7"/>
      <c r="AJ4" s="7"/>
      <c r="AK4" s="7"/>
      <c r="AL4" s="6">
        <v>2022</v>
      </c>
      <c r="AM4" s="7"/>
      <c r="AN4" s="7"/>
      <c r="AO4" s="8"/>
      <c r="AP4" s="6">
        <v>2023</v>
      </c>
      <c r="AQ4" s="7"/>
      <c r="AR4" s="7"/>
      <c r="AS4" s="7"/>
      <c r="AT4" s="6">
        <v>2024</v>
      </c>
      <c r="AU4" s="7"/>
      <c r="AV4" s="7"/>
      <c r="AW4" s="7"/>
      <c r="AX4" s="6">
        <v>2025</v>
      </c>
      <c r="AY4" s="7"/>
      <c r="AZ4" s="7"/>
      <c r="BA4" s="8"/>
      <c r="BB4" s="9">
        <v>2026</v>
      </c>
      <c r="BC4" s="10"/>
    </row>
    <row r="5" spans="1:68" ht="18" customHeight="1" x14ac:dyDescent="0.2">
      <c r="A5" s="11"/>
      <c r="B5" s="12" t="s">
        <v>3</v>
      </c>
      <c r="C5" s="13" t="s">
        <v>4</v>
      </c>
      <c r="D5" s="13" t="s">
        <v>5</v>
      </c>
      <c r="E5" s="13" t="s">
        <v>6</v>
      </c>
      <c r="F5" s="12" t="s">
        <v>3</v>
      </c>
      <c r="G5" s="13" t="s">
        <v>4</v>
      </c>
      <c r="H5" s="13" t="s">
        <v>5</v>
      </c>
      <c r="I5" s="13" t="s">
        <v>6</v>
      </c>
      <c r="J5" s="14" t="s">
        <v>3</v>
      </c>
      <c r="K5" s="15" t="s">
        <v>4</v>
      </c>
      <c r="L5" s="15" t="s">
        <v>5</v>
      </c>
      <c r="M5" s="16" t="s">
        <v>6</v>
      </c>
      <c r="N5" s="15" t="s">
        <v>3</v>
      </c>
      <c r="O5" s="15" t="s">
        <v>4</v>
      </c>
      <c r="P5" s="15" t="s">
        <v>5</v>
      </c>
      <c r="Q5" s="15" t="s">
        <v>6</v>
      </c>
      <c r="R5" s="14" t="s">
        <v>3</v>
      </c>
      <c r="S5" s="15" t="s">
        <v>4</v>
      </c>
      <c r="T5" s="15" t="s">
        <v>5</v>
      </c>
      <c r="U5" s="16" t="s">
        <v>6</v>
      </c>
      <c r="V5" s="15" t="s">
        <v>3</v>
      </c>
      <c r="W5" s="15" t="s">
        <v>4</v>
      </c>
      <c r="X5" s="15" t="s">
        <v>5</v>
      </c>
      <c r="Y5" s="15" t="s">
        <v>6</v>
      </c>
      <c r="Z5" s="14" t="s">
        <v>3</v>
      </c>
      <c r="AA5" s="15" t="s">
        <v>4</v>
      </c>
      <c r="AB5" s="15" t="s">
        <v>5</v>
      </c>
      <c r="AC5" s="15" t="s">
        <v>6</v>
      </c>
      <c r="AD5" s="14" t="s">
        <v>3</v>
      </c>
      <c r="AE5" s="15" t="s">
        <v>4</v>
      </c>
      <c r="AF5" s="15" t="s">
        <v>5</v>
      </c>
      <c r="AG5" s="15" t="s">
        <v>6</v>
      </c>
      <c r="AH5" s="14" t="s">
        <v>3</v>
      </c>
      <c r="AI5" s="15" t="s">
        <v>4</v>
      </c>
      <c r="AJ5" s="15" t="s">
        <v>5</v>
      </c>
      <c r="AK5" s="15" t="s">
        <v>6</v>
      </c>
      <c r="AL5" s="14" t="s">
        <v>3</v>
      </c>
      <c r="AM5" s="15" t="s">
        <v>4</v>
      </c>
      <c r="AN5" s="15" t="s">
        <v>5</v>
      </c>
      <c r="AO5" s="16" t="s">
        <v>6</v>
      </c>
      <c r="AP5" s="15" t="s">
        <v>3</v>
      </c>
      <c r="AQ5" s="15" t="s">
        <v>4</v>
      </c>
      <c r="AR5" s="15" t="s">
        <v>5</v>
      </c>
      <c r="AS5" s="15" t="s">
        <v>6</v>
      </c>
      <c r="AT5" s="14" t="s">
        <v>3</v>
      </c>
      <c r="AU5" s="15" t="s">
        <v>4</v>
      </c>
      <c r="AV5" s="15" t="s">
        <v>5</v>
      </c>
      <c r="AW5" s="15" t="s">
        <v>6</v>
      </c>
      <c r="AX5" s="14" t="s">
        <v>3</v>
      </c>
      <c r="AY5" s="15" t="s">
        <v>4</v>
      </c>
      <c r="AZ5" s="15" t="s">
        <v>5</v>
      </c>
      <c r="BA5" s="16" t="s">
        <v>6</v>
      </c>
      <c r="BB5" s="15" t="s">
        <v>3</v>
      </c>
      <c r="BC5" s="17"/>
    </row>
    <row r="6" spans="1:68" ht="9" customHeight="1" x14ac:dyDescent="0.2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20"/>
      <c r="AL6" s="19"/>
      <c r="AM6" s="19"/>
      <c r="AN6" s="19"/>
      <c r="AO6" s="20"/>
      <c r="AP6" s="19"/>
      <c r="AQ6" s="19"/>
      <c r="AR6" s="19"/>
      <c r="AS6" s="20"/>
      <c r="AT6" s="19"/>
      <c r="AU6" s="19"/>
      <c r="AV6" s="19"/>
      <c r="AW6" s="20"/>
      <c r="AX6" s="21"/>
      <c r="AY6" s="19"/>
      <c r="AZ6" s="19"/>
      <c r="BA6" s="22"/>
      <c r="BB6" s="19"/>
      <c r="BC6" s="23"/>
    </row>
    <row r="7" spans="1:68" ht="1.5" customHeight="1" x14ac:dyDescent="0.2">
      <c r="A7" s="18"/>
      <c r="B7" s="24"/>
      <c r="C7" s="24"/>
      <c r="D7" s="24"/>
      <c r="E7" s="24"/>
      <c r="F7" s="24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6"/>
      <c r="AL7" s="25"/>
      <c r="AM7" s="25"/>
      <c r="AN7" s="25"/>
      <c r="AO7" s="26"/>
      <c r="AP7" s="25"/>
      <c r="AQ7" s="25"/>
      <c r="AR7" s="25"/>
      <c r="AS7" s="26"/>
      <c r="AT7" s="25"/>
      <c r="AU7" s="25"/>
      <c r="AV7" s="25"/>
      <c r="AW7" s="26"/>
      <c r="AX7" s="27"/>
      <c r="AY7" s="25"/>
      <c r="AZ7" s="25"/>
      <c r="BA7" s="26"/>
      <c r="BB7" s="25"/>
      <c r="BC7" s="23"/>
    </row>
    <row r="8" spans="1:68" ht="12.75" customHeight="1" x14ac:dyDescent="0.2">
      <c r="A8" s="28" t="s">
        <v>7</v>
      </c>
      <c r="B8" s="29">
        <v>1027.2722320481789</v>
      </c>
      <c r="C8" s="29">
        <v>1098.1947231701599</v>
      </c>
      <c r="D8" s="29">
        <v>1076.2305414837249</v>
      </c>
      <c r="E8" s="29">
        <v>1131.3353000974919</v>
      </c>
      <c r="F8" s="29">
        <v>1159.8069802707801</v>
      </c>
      <c r="G8" s="29">
        <v>1185.683378300509</v>
      </c>
      <c r="H8" s="29">
        <v>1187.3864633689709</v>
      </c>
      <c r="I8" s="29">
        <v>1274.7112477801927</v>
      </c>
      <c r="J8" s="29">
        <v>1329.5783445733791</v>
      </c>
      <c r="K8" s="29">
        <v>1379.6428810504726</v>
      </c>
      <c r="L8" s="29">
        <v>1387.5282964284397</v>
      </c>
      <c r="M8" s="29">
        <v>1357.9038070233414</v>
      </c>
      <c r="N8" s="29">
        <v>1403.4298613039448</v>
      </c>
      <c r="O8" s="29">
        <v>1338.8349561343782</v>
      </c>
      <c r="P8" s="29">
        <v>1278.4316071251599</v>
      </c>
      <c r="Q8" s="29">
        <v>1275.7727989867692</v>
      </c>
      <c r="R8" s="29">
        <v>1301.5098878978704</v>
      </c>
      <c r="S8" s="29">
        <v>1299.8891082912069</v>
      </c>
      <c r="T8" s="29">
        <v>1279.1099632415917</v>
      </c>
      <c r="U8" s="29">
        <v>1311.8897569614412</v>
      </c>
      <c r="V8" s="29">
        <v>1251.291861868254</v>
      </c>
      <c r="W8" s="29">
        <v>1258.0479917074606</v>
      </c>
      <c r="X8" s="29">
        <v>1221.4682328044596</v>
      </c>
      <c r="Y8" s="29">
        <v>1190.4967976635508</v>
      </c>
      <c r="Z8" s="29">
        <v>1187.5745447518827</v>
      </c>
      <c r="AA8" s="29">
        <v>1186.5133805090752</v>
      </c>
      <c r="AB8" s="29">
        <v>1195.1856975416347</v>
      </c>
      <c r="AC8" s="29">
        <v>1162.2670812177889</v>
      </c>
      <c r="AD8" s="29">
        <v>1204.3602259874122</v>
      </c>
      <c r="AE8" s="29">
        <v>1218.3562568835189</v>
      </c>
      <c r="AF8" s="29">
        <v>1265.4758334283342</v>
      </c>
      <c r="AG8" s="29">
        <v>1222.2529284294221</v>
      </c>
      <c r="AH8" s="29">
        <v>1206.4983268652109</v>
      </c>
      <c r="AI8" s="29">
        <v>1218.9551656087654</v>
      </c>
      <c r="AJ8" s="29">
        <v>1354.2730430337983</v>
      </c>
      <c r="AK8" s="30">
        <v>1325.7039251790295</v>
      </c>
      <c r="AL8" s="29">
        <v>1254.6819833815259</v>
      </c>
      <c r="AM8" s="29">
        <v>1312.3415207880109</v>
      </c>
      <c r="AN8" s="29">
        <v>1278.0706963464752</v>
      </c>
      <c r="AO8" s="30">
        <v>1288.273785622958</v>
      </c>
      <c r="AP8" s="29">
        <v>1248.5355596987324</v>
      </c>
      <c r="AQ8" s="29">
        <v>1244.5897209884552</v>
      </c>
      <c r="AR8" s="29">
        <v>1219.4596267572385</v>
      </c>
      <c r="AS8" s="30">
        <v>1179.6485672041531</v>
      </c>
      <c r="AT8" s="29">
        <v>1145.6040899350492</v>
      </c>
      <c r="AU8" s="29">
        <v>1154.1076101956717</v>
      </c>
      <c r="AV8" s="29">
        <v>1147.3827734289289</v>
      </c>
      <c r="AW8" s="30">
        <v>1141.0765071277715</v>
      </c>
      <c r="AX8" s="31">
        <v>1138.2360801553534</v>
      </c>
      <c r="AY8" s="29">
        <v>1165.0883024886987</v>
      </c>
      <c r="AZ8" s="29">
        <v>1133.7548094717188</v>
      </c>
      <c r="BA8" s="30">
        <v>1107.7324478544781</v>
      </c>
      <c r="BB8" s="29">
        <v>1033.0077392697697</v>
      </c>
      <c r="BC8" s="32"/>
      <c r="BD8" s="33"/>
      <c r="BE8" s="33"/>
      <c r="BF8" s="33"/>
      <c r="BG8" s="33"/>
      <c r="BH8" s="33"/>
    </row>
    <row r="9" spans="1:68" ht="12.75" customHeight="1" x14ac:dyDescent="0.2">
      <c r="A9" s="18" t="s">
        <v>8</v>
      </c>
      <c r="B9" s="34">
        <v>884.13518588817897</v>
      </c>
      <c r="C9" s="34">
        <v>948.24368921016003</v>
      </c>
      <c r="D9" s="34">
        <v>925.27833380372488</v>
      </c>
      <c r="E9" s="34">
        <v>987.8375400974918</v>
      </c>
      <c r="F9" s="34">
        <v>954.64086495078004</v>
      </c>
      <c r="G9" s="34">
        <v>966.56000282050911</v>
      </c>
      <c r="H9" s="34">
        <v>985.07343616897094</v>
      </c>
      <c r="I9" s="34">
        <v>1030.1222534601927</v>
      </c>
      <c r="J9" s="34">
        <v>1043.3319861661475</v>
      </c>
      <c r="K9" s="34">
        <v>1078.576645069119</v>
      </c>
      <c r="L9" s="34">
        <v>1100.0355481071633</v>
      </c>
      <c r="M9" s="34">
        <v>1082.0476804810135</v>
      </c>
      <c r="N9" s="34">
        <v>1075.5381081471673</v>
      </c>
      <c r="O9" s="34">
        <v>1041.8475829351808</v>
      </c>
      <c r="P9" s="34">
        <v>1020.1880151442047</v>
      </c>
      <c r="Q9" s="34">
        <v>1020.872016848934</v>
      </c>
      <c r="R9" s="34">
        <v>1012.798023773602</v>
      </c>
      <c r="S9" s="34">
        <v>1017.988239571307</v>
      </c>
      <c r="T9" s="34">
        <v>1021.7352852945916</v>
      </c>
      <c r="U9" s="34">
        <v>1062.8360449607674</v>
      </c>
      <c r="V9" s="34">
        <v>1079.7460649789116</v>
      </c>
      <c r="W9" s="34">
        <v>1094.2606612688205</v>
      </c>
      <c r="X9" s="34">
        <v>1069.9474559994796</v>
      </c>
      <c r="Y9" s="34">
        <v>1063.8841594672951</v>
      </c>
      <c r="Z9" s="34">
        <v>1053.6276974318826</v>
      </c>
      <c r="AA9" s="34">
        <v>1043.6273528230779</v>
      </c>
      <c r="AB9" s="34">
        <v>1040.1452631562474</v>
      </c>
      <c r="AC9" s="34">
        <v>1028.4763475577888</v>
      </c>
      <c r="AD9" s="34">
        <v>1075.6963693954121</v>
      </c>
      <c r="AE9" s="34">
        <v>1004.555395487519</v>
      </c>
      <c r="AF9" s="34">
        <v>1027.7019811323341</v>
      </c>
      <c r="AG9" s="34">
        <v>1005.0649776404227</v>
      </c>
      <c r="AH9" s="34">
        <v>996.75350925353735</v>
      </c>
      <c r="AI9" s="34">
        <v>999.88459570156556</v>
      </c>
      <c r="AJ9" s="34">
        <v>1003.2090826121431</v>
      </c>
      <c r="AK9" s="32">
        <v>998.65660448807751</v>
      </c>
      <c r="AL9" s="34">
        <v>948.4636203190563</v>
      </c>
      <c r="AM9" s="34">
        <v>947.85011227160373</v>
      </c>
      <c r="AN9" s="34">
        <v>909.82327670349127</v>
      </c>
      <c r="AO9" s="32">
        <v>902.40354003648088</v>
      </c>
      <c r="AP9" s="34">
        <v>882.05713362696417</v>
      </c>
      <c r="AQ9" s="34">
        <v>852.01377628816692</v>
      </c>
      <c r="AR9" s="34">
        <v>825.9794262146138</v>
      </c>
      <c r="AS9" s="32">
        <v>810.44407548916695</v>
      </c>
      <c r="AT9" s="34">
        <v>781.28816682125307</v>
      </c>
      <c r="AU9" s="34">
        <v>762.07989894791706</v>
      </c>
      <c r="AV9" s="34">
        <v>743.04657467667312</v>
      </c>
      <c r="AW9" s="32">
        <v>749.37951560181341</v>
      </c>
      <c r="AX9" s="35">
        <v>724.19049320360818</v>
      </c>
      <c r="AY9" s="34">
        <v>708.85763594985826</v>
      </c>
      <c r="AZ9" s="34">
        <v>686.52105896931164</v>
      </c>
      <c r="BA9" s="32">
        <v>675.25184726508257</v>
      </c>
      <c r="BB9" s="34">
        <v>649.30862028060358</v>
      </c>
      <c r="BC9" s="32"/>
      <c r="BD9" s="33"/>
      <c r="BE9" s="33"/>
      <c r="BF9" s="33"/>
      <c r="BG9" s="33"/>
      <c r="BH9" s="33"/>
      <c r="BK9" s="36"/>
      <c r="BL9" s="36"/>
      <c r="BM9" s="36"/>
      <c r="BN9" s="36"/>
      <c r="BO9" s="36"/>
      <c r="BP9" s="36"/>
    </row>
    <row r="10" spans="1:68" ht="12.75" customHeight="1" x14ac:dyDescent="0.2">
      <c r="A10" s="18" t="s">
        <v>9</v>
      </c>
      <c r="B10" s="34">
        <v>20.293046159999999</v>
      </c>
      <c r="C10" s="34">
        <v>42.03203396</v>
      </c>
      <c r="D10" s="34">
        <v>42.69320768</v>
      </c>
      <c r="E10" s="34">
        <v>42.348759999999999</v>
      </c>
      <c r="F10" s="34">
        <v>41.539115320000001</v>
      </c>
      <c r="G10" s="34">
        <v>41.149375479999996</v>
      </c>
      <c r="H10" s="34">
        <v>41.724027200000002</v>
      </c>
      <c r="I10" s="34">
        <v>41.077994320000002</v>
      </c>
      <c r="J10" s="34">
        <v>78.454358407231567</v>
      </c>
      <c r="K10" s="34">
        <v>80.103235981353777</v>
      </c>
      <c r="L10" s="34">
        <v>83.380748321276386</v>
      </c>
      <c r="M10" s="34">
        <v>77.861126542327995</v>
      </c>
      <c r="N10" s="34">
        <v>79.045753156777351</v>
      </c>
      <c r="O10" s="34">
        <v>74.76337319919746</v>
      </c>
      <c r="P10" s="34">
        <v>73.697591980955153</v>
      </c>
      <c r="Q10" s="34">
        <v>70.863782137835116</v>
      </c>
      <c r="R10" s="34">
        <v>70.386864124268357</v>
      </c>
      <c r="S10" s="34">
        <v>69.265868719899984</v>
      </c>
      <c r="T10" s="34">
        <v>70.023677946999996</v>
      </c>
      <c r="U10" s="34">
        <v>69.043712000673608</v>
      </c>
      <c r="V10" s="34">
        <v>70.498796889342387</v>
      </c>
      <c r="W10" s="34">
        <v>68.181330438640003</v>
      </c>
      <c r="X10" s="34">
        <v>68.190776804980018</v>
      </c>
      <c r="Y10" s="34">
        <v>63.707638196256013</v>
      </c>
      <c r="Z10" s="34">
        <v>62.881847319999991</v>
      </c>
      <c r="AA10" s="34">
        <v>59.746702285999987</v>
      </c>
      <c r="AB10" s="34">
        <v>60.160763407000005</v>
      </c>
      <c r="AC10" s="34">
        <v>55.166733659999991</v>
      </c>
      <c r="AD10" s="34">
        <v>57.781856591999997</v>
      </c>
      <c r="AE10" s="34">
        <v>113.51586139600001</v>
      </c>
      <c r="AF10" s="34">
        <v>114.40985229600001</v>
      </c>
      <c r="AG10" s="34">
        <v>110.080830789</v>
      </c>
      <c r="AH10" s="34">
        <v>109.66581761167362</v>
      </c>
      <c r="AI10" s="34">
        <v>108.1795699072</v>
      </c>
      <c r="AJ10" s="34">
        <v>165.58239042165539</v>
      </c>
      <c r="AK10" s="32">
        <v>162.20489904000002</v>
      </c>
      <c r="AL10" s="34">
        <v>158.36734208000001</v>
      </c>
      <c r="AM10" s="34">
        <v>158.39392516268978</v>
      </c>
      <c r="AN10" s="34">
        <v>158.44144907146878</v>
      </c>
      <c r="AO10" s="32">
        <v>156.73073574709539</v>
      </c>
      <c r="AP10" s="34">
        <v>159.65861261713582</v>
      </c>
      <c r="AQ10" s="34">
        <v>156.80685576475932</v>
      </c>
      <c r="AR10" s="34">
        <v>156.8353913323873</v>
      </c>
      <c r="AS10" s="32">
        <v>155.31118266738662</v>
      </c>
      <c r="AT10" s="34">
        <v>157.06200766007194</v>
      </c>
      <c r="AU10" s="34">
        <v>154.95143127541886</v>
      </c>
      <c r="AV10" s="34">
        <v>156.65934451962843</v>
      </c>
      <c r="AW10" s="32">
        <v>159.16672395137977</v>
      </c>
      <c r="AX10" s="35">
        <v>161.11698473536893</v>
      </c>
      <c r="AY10" s="34">
        <v>162.19321811123351</v>
      </c>
      <c r="AZ10" s="34">
        <v>163.84703193085284</v>
      </c>
      <c r="BA10" s="32">
        <v>156.63358144817073</v>
      </c>
      <c r="BB10" s="34">
        <v>155.57670875443984</v>
      </c>
      <c r="BC10" s="32"/>
      <c r="BF10" s="33"/>
      <c r="BG10" s="33"/>
      <c r="BH10" s="33"/>
      <c r="BK10" s="37"/>
      <c r="BL10" s="37"/>
      <c r="BM10" s="37"/>
      <c r="BN10" s="37"/>
      <c r="BO10" s="37"/>
      <c r="BP10" s="37"/>
    </row>
    <row r="11" spans="1:68" ht="12.75" customHeight="1" x14ac:dyDescent="0.2">
      <c r="A11" s="18" t="s">
        <v>10</v>
      </c>
      <c r="B11" s="34">
        <v>87.19</v>
      </c>
      <c r="C11" s="34">
        <v>74.712999999999994</v>
      </c>
      <c r="D11" s="34">
        <v>76.074999999999989</v>
      </c>
      <c r="E11" s="34">
        <v>66.795000000000002</v>
      </c>
      <c r="F11" s="34">
        <v>130.899</v>
      </c>
      <c r="G11" s="34">
        <v>145.637</v>
      </c>
      <c r="H11" s="34">
        <v>136.54</v>
      </c>
      <c r="I11" s="34">
        <v>175.46899999999999</v>
      </c>
      <c r="J11" s="34">
        <v>186.399</v>
      </c>
      <c r="K11" s="34">
        <v>199.52100000000002</v>
      </c>
      <c r="L11" s="34">
        <v>184.18899999999999</v>
      </c>
      <c r="M11" s="34">
        <v>179.44299999999998</v>
      </c>
      <c r="N11" s="34">
        <v>230.29399999999998</v>
      </c>
      <c r="O11" s="34">
        <v>203.75399999999999</v>
      </c>
      <c r="P11" s="34">
        <v>166.077</v>
      </c>
      <c r="Q11" s="34">
        <v>165.61500000000001</v>
      </c>
      <c r="R11" s="34">
        <v>200.49799999999999</v>
      </c>
      <c r="S11" s="34">
        <v>195.87200000000001</v>
      </c>
      <c r="T11" s="34">
        <v>171.99400000000003</v>
      </c>
      <c r="U11" s="34">
        <v>164.70500000000004</v>
      </c>
      <c r="V11" s="34">
        <v>87.212000000000018</v>
      </c>
      <c r="W11" s="34">
        <v>80.965000000000003</v>
      </c>
      <c r="X11" s="34">
        <v>70.271999999999991</v>
      </c>
      <c r="Y11" s="34">
        <v>49.898999999999468</v>
      </c>
      <c r="Z11" s="34">
        <v>59.668000000000426</v>
      </c>
      <c r="AA11" s="34">
        <v>71.872325399997123</v>
      </c>
      <c r="AB11" s="34">
        <v>85.2406709783873</v>
      </c>
      <c r="AC11" s="34">
        <v>68.985000000000056</v>
      </c>
      <c r="AD11" s="34">
        <v>62.902999999999992</v>
      </c>
      <c r="AE11" s="34">
        <v>92.108000000000018</v>
      </c>
      <c r="AF11" s="34">
        <v>117.006</v>
      </c>
      <c r="AG11" s="34">
        <v>100.74911999999946</v>
      </c>
      <c r="AH11" s="34">
        <v>95.509000000000015</v>
      </c>
      <c r="AI11" s="34">
        <v>106.379</v>
      </c>
      <c r="AJ11" s="34">
        <v>182.71957</v>
      </c>
      <c r="AK11" s="32">
        <v>130.13933</v>
      </c>
      <c r="AL11" s="34">
        <v>132.13471999999999</v>
      </c>
      <c r="AM11" s="34">
        <v>173.53655000000001</v>
      </c>
      <c r="AN11" s="34">
        <v>181.44412</v>
      </c>
      <c r="AO11" s="32">
        <v>195.77799999999999</v>
      </c>
      <c r="AP11" s="34">
        <v>171.71125000000001</v>
      </c>
      <c r="AQ11" s="34">
        <v>201.29418000000001</v>
      </c>
      <c r="AR11" s="34">
        <v>202.69473000000002</v>
      </c>
      <c r="AS11" s="32">
        <v>179.16320000000002</v>
      </c>
      <c r="AT11" s="34">
        <v>171.65518</v>
      </c>
      <c r="AU11" s="34">
        <v>201.20717000000002</v>
      </c>
      <c r="AV11" s="34">
        <v>211.71034</v>
      </c>
      <c r="AW11" s="32">
        <v>194.89942000000002</v>
      </c>
      <c r="AX11" s="35">
        <v>214.71707000000001</v>
      </c>
      <c r="AY11" s="34">
        <v>256.75990999999999</v>
      </c>
      <c r="AZ11" s="34">
        <v>238.15267</v>
      </c>
      <c r="BA11" s="32">
        <v>229.36505999999997</v>
      </c>
      <c r="BB11" s="34">
        <v>182.12503000000004</v>
      </c>
      <c r="BC11" s="32"/>
      <c r="BF11" s="33"/>
      <c r="BG11" s="33"/>
      <c r="BH11" s="33"/>
      <c r="BK11" s="37"/>
      <c r="BL11" s="37"/>
      <c r="BM11" s="37"/>
      <c r="BN11" s="37"/>
      <c r="BO11" s="37"/>
      <c r="BP11" s="37"/>
    </row>
    <row r="12" spans="1:68" ht="12.75" customHeight="1" x14ac:dyDescent="0.2">
      <c r="A12" s="18" t="s">
        <v>11</v>
      </c>
      <c r="B12" s="34">
        <v>35.654000000000003</v>
      </c>
      <c r="C12" s="34">
        <v>33.206000000000003</v>
      </c>
      <c r="D12" s="34">
        <v>32.183999999999997</v>
      </c>
      <c r="E12" s="34">
        <v>34.353999999999999</v>
      </c>
      <c r="F12" s="34">
        <v>32.728000000000002</v>
      </c>
      <c r="G12" s="34">
        <v>32.337000000000003</v>
      </c>
      <c r="H12" s="34">
        <v>24.048999999999999</v>
      </c>
      <c r="I12" s="34">
        <v>28.042000000000002</v>
      </c>
      <c r="J12" s="34">
        <v>21.393000000000001</v>
      </c>
      <c r="K12" s="34">
        <v>21.442</v>
      </c>
      <c r="L12" s="34">
        <v>19.922999999999998</v>
      </c>
      <c r="M12" s="34">
        <v>18.552</v>
      </c>
      <c r="N12" s="34">
        <v>18.552</v>
      </c>
      <c r="O12" s="34">
        <v>18.47</v>
      </c>
      <c r="P12" s="34">
        <v>18.469000000000001</v>
      </c>
      <c r="Q12" s="34">
        <v>18.422000000000001</v>
      </c>
      <c r="R12" s="34">
        <v>17.827000000000002</v>
      </c>
      <c r="S12" s="34">
        <v>16.763000000000002</v>
      </c>
      <c r="T12" s="34">
        <v>15.356999999999999</v>
      </c>
      <c r="U12" s="34">
        <v>15.305</v>
      </c>
      <c r="V12" s="34">
        <v>13.835000000000001</v>
      </c>
      <c r="W12" s="34">
        <v>14.641</v>
      </c>
      <c r="X12" s="34">
        <v>13.058</v>
      </c>
      <c r="Y12" s="34">
        <v>13.006</v>
      </c>
      <c r="Z12" s="34">
        <v>11.397</v>
      </c>
      <c r="AA12" s="34">
        <v>11.266999999999999</v>
      </c>
      <c r="AB12" s="34">
        <v>9.6389999999999993</v>
      </c>
      <c r="AC12" s="34">
        <v>9.6389999999999993</v>
      </c>
      <c r="AD12" s="34">
        <v>7.9790000000000001</v>
      </c>
      <c r="AE12" s="34">
        <v>8.1769999999999996</v>
      </c>
      <c r="AF12" s="34">
        <v>6.3579999999999997</v>
      </c>
      <c r="AG12" s="34">
        <v>6.3579999999999997</v>
      </c>
      <c r="AH12" s="34">
        <v>4.57</v>
      </c>
      <c r="AI12" s="34">
        <v>4.5119999999999996</v>
      </c>
      <c r="AJ12" s="34">
        <v>2.762</v>
      </c>
      <c r="AK12" s="32">
        <v>34.703091650952153</v>
      </c>
      <c r="AL12" s="34">
        <v>15.716300982469658</v>
      </c>
      <c r="AM12" s="34">
        <v>32.560933353717544</v>
      </c>
      <c r="AN12" s="34">
        <v>28.361850571514999</v>
      </c>
      <c r="AO12" s="32">
        <v>33.361509839381874</v>
      </c>
      <c r="AP12" s="34">
        <v>35.108563454632275</v>
      </c>
      <c r="AQ12" s="34">
        <v>34.474908935529001</v>
      </c>
      <c r="AR12" s="34">
        <v>33.95007921023749</v>
      </c>
      <c r="AS12" s="32">
        <v>34.730109047599527</v>
      </c>
      <c r="AT12" s="34">
        <v>35.598735453724309</v>
      </c>
      <c r="AU12" s="34">
        <v>35.869109972335806</v>
      </c>
      <c r="AV12" s="34">
        <v>35.966514232627333</v>
      </c>
      <c r="AW12" s="32">
        <v>37.630847574578333</v>
      </c>
      <c r="AX12" s="35">
        <v>38.21153221637627</v>
      </c>
      <c r="AY12" s="34">
        <v>37.27753842760692</v>
      </c>
      <c r="AZ12" s="34">
        <v>45.234048571554219</v>
      </c>
      <c r="BA12" s="32">
        <v>46.481959141224984</v>
      </c>
      <c r="BB12" s="34">
        <v>45.997380234726208</v>
      </c>
      <c r="BC12" s="32"/>
      <c r="BF12" s="33"/>
      <c r="BG12" s="33"/>
      <c r="BH12" s="33"/>
      <c r="BK12" s="37"/>
      <c r="BL12" s="37"/>
      <c r="BM12" s="37"/>
      <c r="BN12" s="37"/>
      <c r="BO12" s="37"/>
      <c r="BP12" s="37"/>
    </row>
    <row r="13" spans="1:68" ht="12.75" customHeight="1" x14ac:dyDescent="0.2">
      <c r="A13" s="18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2"/>
      <c r="AL13" s="34"/>
      <c r="AM13" s="34"/>
      <c r="AN13" s="34"/>
      <c r="AO13" s="32"/>
      <c r="AP13" s="34"/>
      <c r="AQ13" s="34"/>
      <c r="AR13" s="34"/>
      <c r="AS13" s="32"/>
      <c r="AT13" s="34"/>
      <c r="AU13" s="34"/>
      <c r="AV13" s="34"/>
      <c r="AW13" s="32"/>
      <c r="AX13" s="35"/>
      <c r="AY13" s="34"/>
      <c r="AZ13" s="34"/>
      <c r="BA13" s="32"/>
      <c r="BB13" s="34"/>
      <c r="BC13" s="32"/>
      <c r="BK13" s="38"/>
      <c r="BL13" s="38"/>
      <c r="BM13" s="38"/>
      <c r="BN13" s="38"/>
      <c r="BO13" s="38"/>
      <c r="BP13" s="38"/>
    </row>
    <row r="14" spans="1:68" ht="12.75" customHeight="1" x14ac:dyDescent="0.2">
      <c r="A14" s="28" t="s">
        <v>12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2"/>
      <c r="AL14" s="34"/>
      <c r="AM14" s="34"/>
      <c r="AN14" s="34"/>
      <c r="AO14" s="32"/>
      <c r="AP14" s="34"/>
      <c r="AQ14" s="34"/>
      <c r="AR14" s="34"/>
      <c r="AS14" s="32"/>
      <c r="AT14" s="34"/>
      <c r="AU14" s="34"/>
      <c r="AV14" s="34"/>
      <c r="AW14" s="32"/>
      <c r="AX14" s="35"/>
      <c r="AY14" s="34"/>
      <c r="AZ14" s="34"/>
      <c r="BA14" s="32"/>
      <c r="BB14" s="34"/>
      <c r="BC14" s="32"/>
    </row>
    <row r="15" spans="1:68" ht="12.75" customHeight="1" x14ac:dyDescent="0.2">
      <c r="A15" s="18" t="s">
        <v>8</v>
      </c>
      <c r="B15" s="34">
        <v>6.9733378876139716</v>
      </c>
      <c r="C15" s="34">
        <v>16.388780590000003</v>
      </c>
      <c r="D15" s="34">
        <v>7.7906582100000001</v>
      </c>
      <c r="E15" s="34">
        <v>43.099390030000002</v>
      </c>
      <c r="F15" s="34">
        <v>7.5414754200000003</v>
      </c>
      <c r="G15" s="34">
        <v>21.23512611311849</v>
      </c>
      <c r="H15" s="34">
        <v>10.197418035466459</v>
      </c>
      <c r="I15" s="34">
        <v>48.891281306704208</v>
      </c>
      <c r="J15" s="34">
        <v>11.178553260000001</v>
      </c>
      <c r="K15" s="34">
        <v>6.606181717472114</v>
      </c>
      <c r="L15" s="34">
        <v>7.1523526909014947</v>
      </c>
      <c r="M15" s="34">
        <v>33.109927470000002</v>
      </c>
      <c r="N15" s="34">
        <v>6.1841689999999998</v>
      </c>
      <c r="O15" s="34">
        <v>1.6565669999999999</v>
      </c>
      <c r="P15" s="34">
        <v>23.555103731315185</v>
      </c>
      <c r="Q15" s="34">
        <v>4.7068129855813865</v>
      </c>
      <c r="R15" s="34">
        <v>4.076702</v>
      </c>
      <c r="S15" s="34">
        <v>14.832186999999999</v>
      </c>
      <c r="T15" s="34">
        <v>12.691933249143</v>
      </c>
      <c r="U15" s="34">
        <v>21.149453999999999</v>
      </c>
      <c r="V15" s="34">
        <v>14.367948999999999</v>
      </c>
      <c r="W15" s="34">
        <v>33.562575355868695</v>
      </c>
      <c r="X15" s="34">
        <v>6.6164310000000004</v>
      </c>
      <c r="Y15" s="34">
        <v>1.8285870099999999</v>
      </c>
      <c r="Z15" s="34">
        <v>0.46638600000000002</v>
      </c>
      <c r="AA15" s="34">
        <v>3.0966990000000001</v>
      </c>
      <c r="AB15" s="34">
        <v>14.151749000000001</v>
      </c>
      <c r="AC15" s="34">
        <v>7.1977696849337125</v>
      </c>
      <c r="AD15" s="34">
        <v>2.220701059994036</v>
      </c>
      <c r="AE15" s="34">
        <v>1.0733932644572657</v>
      </c>
      <c r="AF15" s="34">
        <v>1.4008706546076812</v>
      </c>
      <c r="AG15" s="34">
        <v>4.5289658399999997</v>
      </c>
      <c r="AH15" s="34">
        <v>0</v>
      </c>
      <c r="AI15" s="34">
        <v>0.660497</v>
      </c>
      <c r="AJ15" s="34">
        <v>0</v>
      </c>
      <c r="AK15" s="32">
        <v>0</v>
      </c>
      <c r="AL15" s="34">
        <v>0</v>
      </c>
      <c r="AM15" s="34">
        <v>0</v>
      </c>
      <c r="AN15" s="34">
        <v>0.75380040927694403</v>
      </c>
      <c r="AO15" s="32">
        <v>8.4572363933978991</v>
      </c>
      <c r="AP15" s="34">
        <v>2.3802140000000001</v>
      </c>
      <c r="AQ15" s="34">
        <v>0</v>
      </c>
      <c r="AR15" s="34">
        <v>0</v>
      </c>
      <c r="AS15" s="32">
        <v>0</v>
      </c>
      <c r="AT15" s="34">
        <v>0</v>
      </c>
      <c r="AU15" s="34">
        <v>0</v>
      </c>
      <c r="AV15" s="34">
        <v>1.7247101034626144</v>
      </c>
      <c r="AW15" s="32">
        <v>0</v>
      </c>
      <c r="AX15" s="35">
        <v>0</v>
      </c>
      <c r="AY15" s="34">
        <v>0</v>
      </c>
      <c r="AZ15" s="34">
        <v>0</v>
      </c>
      <c r="BA15" s="32">
        <v>0</v>
      </c>
      <c r="BB15" s="34">
        <v>0</v>
      </c>
      <c r="BC15" s="32"/>
    </row>
    <row r="16" spans="1:68" ht="12.75" customHeight="1" x14ac:dyDescent="0.2">
      <c r="A16" s="18" t="s">
        <v>13</v>
      </c>
      <c r="B16" s="34">
        <v>0</v>
      </c>
      <c r="C16" s="34">
        <v>21.7389878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9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9">
        <v>55.734004804000008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2">
        <v>0</v>
      </c>
      <c r="AL16" s="34">
        <v>0</v>
      </c>
      <c r="AM16" s="34">
        <v>0</v>
      </c>
      <c r="AN16" s="34">
        <v>0</v>
      </c>
      <c r="AO16" s="32">
        <v>0</v>
      </c>
      <c r="AP16" s="34">
        <v>0</v>
      </c>
      <c r="AQ16" s="34">
        <v>0</v>
      </c>
      <c r="AR16" s="34">
        <v>0</v>
      </c>
      <c r="AS16" s="32">
        <v>0</v>
      </c>
      <c r="AT16" s="34">
        <v>0</v>
      </c>
      <c r="AU16" s="34">
        <v>0</v>
      </c>
      <c r="AV16" s="34">
        <v>0</v>
      </c>
      <c r="AW16" s="32">
        <v>0</v>
      </c>
      <c r="AX16" s="35">
        <v>0</v>
      </c>
      <c r="AY16" s="34">
        <v>0</v>
      </c>
      <c r="AZ16" s="34">
        <v>0</v>
      </c>
      <c r="BA16" s="32">
        <v>0</v>
      </c>
      <c r="BB16" s="34">
        <v>0</v>
      </c>
      <c r="BC16" s="32"/>
    </row>
    <row r="17" spans="1:68" ht="12.75" customHeight="1" x14ac:dyDescent="0.2">
      <c r="A17" s="18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 t="s">
        <v>14</v>
      </c>
      <c r="AE17" s="34"/>
      <c r="AF17" s="34"/>
      <c r="AG17" s="34"/>
      <c r="AH17" s="34"/>
      <c r="AI17" s="34"/>
      <c r="AJ17" s="34"/>
      <c r="AK17" s="32"/>
      <c r="AL17" s="34"/>
      <c r="AM17" s="34"/>
      <c r="AN17" s="34"/>
      <c r="AO17" s="32"/>
      <c r="AP17" s="34"/>
      <c r="AQ17" s="34"/>
      <c r="AR17" s="34"/>
      <c r="AS17" s="32"/>
      <c r="AT17" s="34"/>
      <c r="AU17" s="34"/>
      <c r="AV17" s="34"/>
      <c r="AW17" s="32"/>
      <c r="AX17" s="35"/>
      <c r="AY17" s="34"/>
      <c r="AZ17" s="34"/>
      <c r="BA17" s="32"/>
      <c r="BB17" s="34"/>
      <c r="BC17" s="32"/>
    </row>
    <row r="18" spans="1:68" ht="12.75" customHeight="1" x14ac:dyDescent="0.2">
      <c r="A18" s="28" t="s">
        <v>15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2"/>
      <c r="AL18" s="34"/>
      <c r="AM18" s="34"/>
      <c r="AN18" s="34"/>
      <c r="AO18" s="32"/>
      <c r="AP18" s="34"/>
      <c r="AQ18" s="34"/>
      <c r="AR18" s="34"/>
      <c r="AS18" s="32"/>
      <c r="AT18" s="34"/>
      <c r="AU18" s="34"/>
      <c r="AV18" s="34"/>
      <c r="AW18" s="32"/>
      <c r="AX18" s="35"/>
      <c r="AY18" s="34"/>
      <c r="AZ18" s="34"/>
      <c r="BA18" s="32"/>
      <c r="BB18" s="34"/>
      <c r="BC18" s="32"/>
    </row>
    <row r="19" spans="1:68" ht="12.75" customHeight="1" x14ac:dyDescent="0.2">
      <c r="A19" s="28" t="s">
        <v>16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2"/>
      <c r="AL19" s="34"/>
      <c r="AM19" s="34"/>
      <c r="AN19" s="34"/>
      <c r="AO19" s="32"/>
      <c r="AP19" s="34"/>
      <c r="AQ19" s="34"/>
      <c r="AR19" s="34"/>
      <c r="AS19" s="32"/>
      <c r="AT19" s="34"/>
      <c r="AU19" s="34"/>
      <c r="AV19" s="34"/>
      <c r="AW19" s="32"/>
      <c r="AX19" s="35"/>
      <c r="AY19" s="34"/>
      <c r="AZ19" s="34"/>
      <c r="BA19" s="32"/>
      <c r="BB19" s="34"/>
      <c r="BC19" s="32"/>
    </row>
    <row r="20" spans="1:68" ht="12.75" customHeight="1" x14ac:dyDescent="0.2">
      <c r="A20" s="18" t="s">
        <v>8</v>
      </c>
      <c r="B20" s="34">
        <v>5.3972454453046428</v>
      </c>
      <c r="C20" s="34">
        <v>5.2999763720531545</v>
      </c>
      <c r="D20" s="34">
        <v>5.6424900147867634</v>
      </c>
      <c r="E20" s="34">
        <v>5.4590602287323522</v>
      </c>
      <c r="F20" s="34">
        <v>9.2499873655311688</v>
      </c>
      <c r="G20" s="34">
        <v>6.2045804874451669</v>
      </c>
      <c r="H20" s="34">
        <v>9.3554334876666339</v>
      </c>
      <c r="I20" s="34">
        <v>6.3648180896193542</v>
      </c>
      <c r="J20" s="34">
        <v>9.6874917144404318</v>
      </c>
      <c r="K20" s="34">
        <v>6.133561790413335</v>
      </c>
      <c r="L20" s="34">
        <v>12.869352078039713</v>
      </c>
      <c r="M20" s="34">
        <v>6.3890482676271585</v>
      </c>
      <c r="N20" s="34">
        <v>12.39492871</v>
      </c>
      <c r="O20" s="34">
        <v>7.3480383600000003</v>
      </c>
      <c r="P20" s="34">
        <v>11.86947155</v>
      </c>
      <c r="Q20" s="34">
        <v>8.3421662058701838</v>
      </c>
      <c r="R20" s="34">
        <v>11.53883626</v>
      </c>
      <c r="S20" s="34">
        <v>7.9422487199999994</v>
      </c>
      <c r="T20" s="34">
        <v>15.8741250176307</v>
      </c>
      <c r="U20" s="34">
        <v>10.354699999999999</v>
      </c>
      <c r="V20" s="34">
        <v>17.605312000000001</v>
      </c>
      <c r="W20" s="34">
        <v>10.568688834541401</v>
      </c>
      <c r="X20" s="34">
        <v>17.455937350000003</v>
      </c>
      <c r="Y20" s="34">
        <v>10.56371101</v>
      </c>
      <c r="Z20" s="34">
        <v>17.316876000000001</v>
      </c>
      <c r="AA20" s="34">
        <v>10.518041999999999</v>
      </c>
      <c r="AB20" s="34">
        <v>17.585705999999998</v>
      </c>
      <c r="AC20" s="34">
        <v>11.121842886085917</v>
      </c>
      <c r="AD20" s="34">
        <v>22.610586953863173</v>
      </c>
      <c r="AE20" s="34">
        <v>11.272967509353089</v>
      </c>
      <c r="AF20" s="34">
        <v>5.7714174393318993</v>
      </c>
      <c r="AG20" s="34">
        <v>8.7632007732942352</v>
      </c>
      <c r="AH20" s="34">
        <v>5.7588565100000002</v>
      </c>
      <c r="AI20" s="34">
        <v>8.5652435673951288</v>
      </c>
      <c r="AJ20" s="34">
        <v>5.8736404787883663</v>
      </c>
      <c r="AK20" s="32">
        <v>8.7197867699999989</v>
      </c>
      <c r="AL20" s="34">
        <v>26.992998231207036</v>
      </c>
      <c r="AM20" s="34">
        <v>11.154787018832007</v>
      </c>
      <c r="AN20" s="34">
        <v>28.792377151921553</v>
      </c>
      <c r="AO20" s="32">
        <v>11.360466515647554</v>
      </c>
      <c r="AP20" s="34">
        <v>30.612024089999998</v>
      </c>
      <c r="AQ20" s="34">
        <v>11.561367387729936</v>
      </c>
      <c r="AR20" s="34">
        <v>29.87416065217576</v>
      </c>
      <c r="AS20" s="32">
        <v>11.48406913070397</v>
      </c>
      <c r="AT20" s="34">
        <v>29.897844067204975</v>
      </c>
      <c r="AU20" s="34">
        <v>11.636547150240249</v>
      </c>
      <c r="AV20" s="34">
        <v>29.862558842014032</v>
      </c>
      <c r="AW20" s="32">
        <v>12.008919504522204</v>
      </c>
      <c r="AX20" s="35">
        <v>26.608660748399025</v>
      </c>
      <c r="AY20" s="34">
        <v>11.600073451118835</v>
      </c>
      <c r="AZ20" s="34">
        <v>26.74757037735748</v>
      </c>
      <c r="BA20" s="32">
        <v>11.273307188976096</v>
      </c>
      <c r="BB20" s="34">
        <v>26.480140761107997</v>
      </c>
      <c r="BC20" s="32"/>
      <c r="BE20" s="36">
        <f>+AU20+AV20+AW20+AX20</f>
        <v>80.116686245175515</v>
      </c>
      <c r="BF20" s="36">
        <f>+AY20+AZ20+BA20+BB20</f>
        <v>76.101091778560402</v>
      </c>
    </row>
    <row r="21" spans="1:68" ht="12.75" customHeight="1" x14ac:dyDescent="0.2">
      <c r="A21" s="18" t="s">
        <v>13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40">
        <v>2.0680000000000001</v>
      </c>
      <c r="L21" s="40">
        <v>0</v>
      </c>
      <c r="M21" s="34">
        <v>2.1030000000000002</v>
      </c>
      <c r="N21" s="34">
        <v>0</v>
      </c>
      <c r="O21" s="39">
        <v>2.0699999999999998</v>
      </c>
      <c r="P21" s="40">
        <v>0</v>
      </c>
      <c r="Q21" s="34">
        <v>1.99</v>
      </c>
      <c r="R21" s="34">
        <v>0</v>
      </c>
      <c r="S21" s="34">
        <v>2.0249999999999999</v>
      </c>
      <c r="T21" s="34">
        <v>0</v>
      </c>
      <c r="U21" s="34">
        <v>2.0840000000000001</v>
      </c>
      <c r="V21" s="34">
        <v>0</v>
      </c>
      <c r="W21" s="34">
        <v>2.09</v>
      </c>
      <c r="X21" s="34">
        <v>0</v>
      </c>
      <c r="Y21" s="34">
        <v>2.08</v>
      </c>
      <c r="Z21" s="34">
        <v>0</v>
      </c>
      <c r="AA21" s="34">
        <v>2.08</v>
      </c>
      <c r="AB21" s="34">
        <v>0</v>
      </c>
      <c r="AC21" s="34">
        <v>2.13</v>
      </c>
      <c r="AD21" s="34">
        <v>0</v>
      </c>
      <c r="AE21" s="34">
        <v>2.0099999999999998</v>
      </c>
      <c r="AF21" s="34">
        <v>0</v>
      </c>
      <c r="AG21" s="34">
        <v>2.2000000000000002</v>
      </c>
      <c r="AH21" s="34">
        <v>0</v>
      </c>
      <c r="AI21" s="34">
        <v>2.15</v>
      </c>
      <c r="AJ21" s="34">
        <v>0</v>
      </c>
      <c r="AK21" s="32">
        <v>2.2000000000000002</v>
      </c>
      <c r="AL21" s="34">
        <v>0</v>
      </c>
      <c r="AM21" s="34">
        <v>2.0699999999999998</v>
      </c>
      <c r="AN21" s="34">
        <v>0</v>
      </c>
      <c r="AO21" s="32">
        <v>0</v>
      </c>
      <c r="AP21" s="34">
        <v>0</v>
      </c>
      <c r="AQ21" s="34">
        <v>0</v>
      </c>
      <c r="AR21" s="34">
        <v>0</v>
      </c>
      <c r="AS21" s="32">
        <v>0</v>
      </c>
      <c r="AT21" s="34">
        <v>0</v>
      </c>
      <c r="AU21" s="34">
        <v>0</v>
      </c>
      <c r="AV21" s="34">
        <v>0</v>
      </c>
      <c r="AW21" s="32">
        <v>0</v>
      </c>
      <c r="AX21" s="35">
        <v>0</v>
      </c>
      <c r="AY21" s="34">
        <v>0</v>
      </c>
      <c r="AZ21" s="34">
        <v>0</v>
      </c>
      <c r="BA21" s="32">
        <v>6.2</v>
      </c>
      <c r="BB21" s="34">
        <v>0</v>
      </c>
      <c r="BC21" s="32"/>
      <c r="BE21" s="36">
        <f>+AU24+AV24+AW24+AX24</f>
        <v>10.42582950420732</v>
      </c>
      <c r="BF21" s="36">
        <f>+AY24+AZ24+BA24+BB24</f>
        <v>9.9460048055347663</v>
      </c>
    </row>
    <row r="22" spans="1:68" ht="12.75" customHeight="1" x14ac:dyDescent="0.2">
      <c r="A22" s="18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2"/>
      <c r="AL22" s="34"/>
      <c r="AM22" s="34"/>
      <c r="AN22" s="34"/>
      <c r="AO22" s="32"/>
      <c r="AP22" s="34"/>
      <c r="AQ22" s="34"/>
      <c r="AR22" s="34"/>
      <c r="AS22" s="32"/>
      <c r="AT22" s="34"/>
      <c r="AU22" s="34"/>
      <c r="AV22" s="34"/>
      <c r="AW22" s="32"/>
      <c r="AX22" s="35"/>
      <c r="AY22" s="34"/>
      <c r="AZ22" s="34"/>
      <c r="BA22" s="32"/>
      <c r="BB22" s="34"/>
      <c r="BC22" s="32"/>
      <c r="BE22" s="36">
        <f>+BE21+BE20</f>
        <v>90.542515749382829</v>
      </c>
      <c r="BF22" s="36">
        <f>+BF21+BF20</f>
        <v>86.047096584095172</v>
      </c>
    </row>
    <row r="23" spans="1:68" ht="12.75" customHeight="1" x14ac:dyDescent="0.2">
      <c r="A23" s="28" t="s">
        <v>17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2"/>
      <c r="AL23" s="34"/>
      <c r="AM23" s="34"/>
      <c r="AN23" s="34"/>
      <c r="AO23" s="32"/>
      <c r="AP23" s="34"/>
      <c r="AQ23" s="34"/>
      <c r="AR23" s="34"/>
      <c r="AS23" s="32"/>
      <c r="AT23" s="34"/>
      <c r="AU23" s="34"/>
      <c r="AV23" s="34"/>
      <c r="AW23" s="32"/>
      <c r="AX23" s="35"/>
      <c r="AY23" s="34"/>
      <c r="AZ23" s="34"/>
      <c r="BA23" s="32"/>
      <c r="BB23" s="34"/>
      <c r="BC23" s="32"/>
      <c r="BF23" s="33">
        <f>+BF22/BE22-1</f>
        <v>-4.9649815096045602E-2</v>
      </c>
      <c r="BG23" s="36"/>
      <c r="BH23" s="33"/>
    </row>
    <row r="24" spans="1:68" ht="12.75" customHeight="1" x14ac:dyDescent="0.2">
      <c r="A24" s="18" t="s">
        <v>8</v>
      </c>
      <c r="B24" s="34">
        <v>4.1084749780522749</v>
      </c>
      <c r="C24" s="34">
        <v>1.6230276660300389</v>
      </c>
      <c r="D24" s="34">
        <v>4.3782615776241425</v>
      </c>
      <c r="E24" s="34">
        <v>1.6198123688736388</v>
      </c>
      <c r="F24" s="34">
        <v>4.4998912704300622</v>
      </c>
      <c r="G24" s="34">
        <v>1.6684066779721447</v>
      </c>
      <c r="H24" s="34">
        <v>4.767971158571819</v>
      </c>
      <c r="I24" s="34">
        <v>1.974810622399457</v>
      </c>
      <c r="J24" s="34">
        <v>5.1076617936488793</v>
      </c>
      <c r="K24" s="34">
        <v>1.707914997220817</v>
      </c>
      <c r="L24" s="34">
        <v>5.5135467195278016</v>
      </c>
      <c r="M24" s="34">
        <v>1.9684778824050375</v>
      </c>
      <c r="N24" s="34">
        <v>5.5191266700000003</v>
      </c>
      <c r="O24" s="34">
        <v>1.75797472</v>
      </c>
      <c r="P24" s="34">
        <v>5.1919659679503152</v>
      </c>
      <c r="Q24" s="34">
        <v>2.0853968152116549</v>
      </c>
      <c r="R24" s="34">
        <v>5.2131232900000004</v>
      </c>
      <c r="S24" s="34">
        <v>1.8238751626015</v>
      </c>
      <c r="T24" s="34">
        <v>5.4259430000000002</v>
      </c>
      <c r="U24" s="34">
        <v>2.024804</v>
      </c>
      <c r="V24" s="34">
        <v>5.5703659999999999</v>
      </c>
      <c r="W24" s="34">
        <v>2.2490058748767998</v>
      </c>
      <c r="X24" s="34">
        <v>5.5942628899999995</v>
      </c>
      <c r="Y24" s="34">
        <v>2.09294</v>
      </c>
      <c r="Z24" s="34">
        <v>5.3196099999999999</v>
      </c>
      <c r="AA24" s="34">
        <v>2.1364890000000001</v>
      </c>
      <c r="AB24" s="34">
        <v>5.2862830000000001</v>
      </c>
      <c r="AC24" s="34">
        <v>2.141824431710003</v>
      </c>
      <c r="AD24" s="34">
        <v>5.3012678353747864</v>
      </c>
      <c r="AE24" s="34">
        <v>2.244758416930503</v>
      </c>
      <c r="AF24" s="34">
        <v>1.1023432402060596</v>
      </c>
      <c r="AG24" s="34">
        <v>1.8431078336651061</v>
      </c>
      <c r="AH24" s="34">
        <v>1.4430974599999999</v>
      </c>
      <c r="AI24" s="34">
        <v>1.8218980833129983</v>
      </c>
      <c r="AJ24" s="34">
        <v>1.5548400764056347</v>
      </c>
      <c r="AK24" s="32">
        <v>1.83746096</v>
      </c>
      <c r="AL24" s="34">
        <v>5.1873010491683171</v>
      </c>
      <c r="AM24" s="34">
        <v>1.7524641645268235</v>
      </c>
      <c r="AN24" s="34">
        <v>4.7227828978678934</v>
      </c>
      <c r="AO24" s="32">
        <v>1.5505651967239793</v>
      </c>
      <c r="AP24" s="34">
        <v>4.5125754699999998</v>
      </c>
      <c r="AQ24" s="34">
        <v>1.8461902214171979</v>
      </c>
      <c r="AR24" s="34">
        <v>4.385071968635736</v>
      </c>
      <c r="AS24" s="32">
        <v>1.5357710773546256</v>
      </c>
      <c r="AT24" s="34">
        <v>3.996348819653198</v>
      </c>
      <c r="AU24" s="34">
        <v>1.6476376043151466</v>
      </c>
      <c r="AV24" s="34">
        <v>3.7239640863387002</v>
      </c>
      <c r="AW24" s="32">
        <v>1.5351765764996383</v>
      </c>
      <c r="AX24" s="35">
        <v>3.519051237053834</v>
      </c>
      <c r="AY24" s="34">
        <v>1.4426886174086002</v>
      </c>
      <c r="AZ24" s="34">
        <v>3.8539777816929415</v>
      </c>
      <c r="BA24" s="32">
        <v>1.5696702144941912</v>
      </c>
      <c r="BB24" s="34">
        <v>3.079668191939033</v>
      </c>
      <c r="BC24" s="32"/>
    </row>
    <row r="25" spans="1:68" ht="12.75" customHeight="1" x14ac:dyDescent="0.2">
      <c r="A25" s="18" t="s">
        <v>18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  <c r="AI25" s="39">
        <v>0</v>
      </c>
      <c r="AJ25" s="39">
        <v>0</v>
      </c>
      <c r="AK25" s="41">
        <v>0</v>
      </c>
      <c r="AL25" s="39">
        <v>0</v>
      </c>
      <c r="AM25" s="39">
        <v>0</v>
      </c>
      <c r="AN25" s="39">
        <v>0</v>
      </c>
      <c r="AO25" s="41">
        <v>0</v>
      </c>
      <c r="AP25" s="39">
        <v>0</v>
      </c>
      <c r="AQ25" s="39">
        <v>0</v>
      </c>
      <c r="AR25" s="39">
        <v>0</v>
      </c>
      <c r="AS25" s="41">
        <v>0</v>
      </c>
      <c r="AT25" s="39">
        <v>0</v>
      </c>
      <c r="AU25" s="39">
        <v>0</v>
      </c>
      <c r="AV25" s="39">
        <v>0</v>
      </c>
      <c r="AW25" s="41">
        <v>0</v>
      </c>
      <c r="AX25" s="42">
        <v>0</v>
      </c>
      <c r="AY25" s="39">
        <v>0</v>
      </c>
      <c r="AZ25" s="39">
        <v>0</v>
      </c>
      <c r="BA25" s="41">
        <v>0</v>
      </c>
      <c r="BB25" s="39">
        <v>0</v>
      </c>
      <c r="BC25" s="32"/>
    </row>
    <row r="26" spans="1:68" ht="12.75" customHeight="1" x14ac:dyDescent="0.2">
      <c r="A26" s="18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2"/>
      <c r="AL26" s="34"/>
      <c r="AM26" s="34"/>
      <c r="AN26" s="34"/>
      <c r="AO26" s="32"/>
      <c r="AP26" s="34"/>
      <c r="AQ26" s="34"/>
      <c r="AR26" s="34"/>
      <c r="AS26" s="32"/>
      <c r="AT26" s="34"/>
      <c r="AU26" s="34"/>
      <c r="AV26" s="34"/>
      <c r="AW26" s="32"/>
      <c r="AX26" s="35"/>
      <c r="AY26" s="34"/>
      <c r="AZ26" s="34"/>
      <c r="BA26" s="32"/>
      <c r="BB26" s="34"/>
      <c r="BC26" s="32"/>
    </row>
    <row r="27" spans="1:68" ht="6.75" customHeight="1" x14ac:dyDescent="0.2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5"/>
      <c r="AL27" s="44"/>
      <c r="AM27" s="44"/>
      <c r="AN27" s="44"/>
      <c r="AO27" s="45"/>
      <c r="AP27" s="44"/>
      <c r="AQ27" s="44"/>
      <c r="AR27" s="44"/>
      <c r="AS27" s="45"/>
      <c r="AT27" s="44"/>
      <c r="AU27" s="44"/>
      <c r="AV27" s="44"/>
      <c r="AW27" s="45"/>
      <c r="AX27" s="46"/>
      <c r="AY27" s="44"/>
      <c r="AZ27" s="44"/>
      <c r="BA27" s="45"/>
      <c r="BB27" s="44"/>
      <c r="BC27" s="47"/>
    </row>
    <row r="28" spans="1:68" ht="0.75" customHeight="1" x14ac:dyDescent="0.2">
      <c r="A28" s="48"/>
      <c r="B28" s="49"/>
      <c r="C28" s="49"/>
      <c r="D28" s="49"/>
      <c r="E28" s="49"/>
      <c r="F28" s="49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 t="s">
        <v>19</v>
      </c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1"/>
      <c r="AL28" s="50"/>
      <c r="AM28" s="50"/>
      <c r="AN28" s="50"/>
      <c r="AO28" s="51"/>
      <c r="AP28" s="50"/>
      <c r="AQ28" s="50"/>
      <c r="AR28" s="50"/>
      <c r="AS28" s="51"/>
      <c r="AT28" s="50"/>
      <c r="AU28" s="50"/>
      <c r="AV28" s="50"/>
      <c r="AW28" s="51"/>
      <c r="AX28" s="52"/>
      <c r="AY28" s="50"/>
      <c r="AZ28" s="50"/>
      <c r="BA28" s="51"/>
      <c r="BB28" s="50"/>
      <c r="BC28" s="53"/>
    </row>
    <row r="29" spans="1:68" ht="12.75" customHeight="1" x14ac:dyDescent="0.2">
      <c r="A29" s="28" t="s">
        <v>20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2"/>
      <c r="AL29" s="34"/>
      <c r="AM29" s="34"/>
      <c r="AN29" s="34"/>
      <c r="AO29" s="32"/>
      <c r="AP29" s="34"/>
      <c r="AQ29" s="34"/>
      <c r="AR29" s="34"/>
      <c r="AS29" s="32"/>
      <c r="AT29" s="34"/>
      <c r="AU29" s="34"/>
      <c r="AV29" s="34"/>
      <c r="AW29" s="32"/>
      <c r="AX29" s="35"/>
      <c r="AY29" s="34"/>
      <c r="AZ29" s="34"/>
      <c r="BA29" s="32"/>
      <c r="BB29" s="34"/>
      <c r="BC29" s="32"/>
    </row>
    <row r="30" spans="1:68" ht="12.75" customHeight="1" x14ac:dyDescent="0.2">
      <c r="A30" s="28" t="s">
        <v>7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5"/>
      <c r="AL30" s="54"/>
      <c r="AM30" s="54"/>
      <c r="AN30" s="54"/>
      <c r="AO30" s="55"/>
      <c r="AP30" s="54"/>
      <c r="AQ30" s="54"/>
      <c r="AR30" s="54"/>
      <c r="AS30" s="55"/>
      <c r="AT30" s="54"/>
      <c r="AU30" s="54"/>
      <c r="AV30" s="54"/>
      <c r="AW30" s="55"/>
      <c r="AX30" s="56"/>
      <c r="AY30" s="54"/>
      <c r="AZ30" s="54"/>
      <c r="BA30" s="55"/>
      <c r="BB30" s="54"/>
      <c r="BC30" s="32"/>
    </row>
    <row r="31" spans="1:68" ht="12.75" customHeight="1" x14ac:dyDescent="0.2">
      <c r="A31" s="18" t="s">
        <v>8</v>
      </c>
      <c r="B31" s="54">
        <v>48.917279412839925</v>
      </c>
      <c r="C31" s="54">
        <v>52.023261197123915</v>
      </c>
      <c r="D31" s="54">
        <v>50.69785092731707</v>
      </c>
      <c r="E31" s="54">
        <v>53.546234434398428</v>
      </c>
      <c r="F31" s="54">
        <v>52.127620321431131</v>
      </c>
      <c r="G31" s="54">
        <v>52.234870642481305</v>
      </c>
      <c r="H31" s="54">
        <v>52.463937245611532</v>
      </c>
      <c r="I31" s="54">
        <v>54.00437794116926</v>
      </c>
      <c r="J31" s="54">
        <v>53.359132988958791</v>
      </c>
      <c r="K31" s="54">
        <v>53.986969052095382</v>
      </c>
      <c r="L31" s="54">
        <v>53.657843216911594</v>
      </c>
      <c r="M31" s="54">
        <v>51.180813917722112</v>
      </c>
      <c r="N31" s="54">
        <v>49.506912695876345</v>
      </c>
      <c r="O31" s="54">
        <v>47.232638101894338</v>
      </c>
      <c r="P31" s="54">
        <v>45.71518110039711</v>
      </c>
      <c r="Q31" s="54">
        <v>45.738236889844053</v>
      </c>
      <c r="R31" s="54">
        <v>45.391907619139985</v>
      </c>
      <c r="S31" s="54">
        <v>45.372608051423882</v>
      </c>
      <c r="T31" s="54">
        <v>45.754827414710363</v>
      </c>
      <c r="U31" s="54">
        <v>47.191450123081211</v>
      </c>
      <c r="V31" s="54">
        <v>47.898904959893557</v>
      </c>
      <c r="W31" s="54">
        <v>48.538545739370477</v>
      </c>
      <c r="X31" s="54">
        <v>47.071863737938941</v>
      </c>
      <c r="Y31" s="54">
        <v>45.991936238085621</v>
      </c>
      <c r="Z31" s="54">
        <v>44.809994985046401</v>
      </c>
      <c r="AA31" s="54">
        <v>43.664794543555381</v>
      </c>
      <c r="AB31" s="54">
        <v>42.818788242165404</v>
      </c>
      <c r="AC31" s="54">
        <v>42.548323573705268</v>
      </c>
      <c r="AD31" s="54">
        <v>44.599729454291484</v>
      </c>
      <c r="AE31" s="54">
        <v>42.854737140448584</v>
      </c>
      <c r="AF31" s="54">
        <v>45.601463174056825</v>
      </c>
      <c r="AG31" s="54">
        <v>45.486546163040806</v>
      </c>
      <c r="AH31" s="54">
        <v>45.711826110718903</v>
      </c>
      <c r="AI31" s="54">
        <v>45.242145194350606</v>
      </c>
      <c r="AJ31" s="54">
        <v>44.376144951730225</v>
      </c>
      <c r="AK31" s="55">
        <v>43.563388709005068</v>
      </c>
      <c r="AL31" s="54">
        <v>40.864826112701685</v>
      </c>
      <c r="AM31" s="54">
        <v>40.896887137905743</v>
      </c>
      <c r="AN31" s="54">
        <v>37.96029133130898</v>
      </c>
      <c r="AO31" s="55">
        <v>35.840048446730535</v>
      </c>
      <c r="AP31" s="54">
        <v>33.068300007752818</v>
      </c>
      <c r="AQ31" s="54">
        <v>29.862493730842267</v>
      </c>
      <c r="AR31" s="54">
        <v>27.493858646612885</v>
      </c>
      <c r="AS31" s="55">
        <v>26.053532358429578</v>
      </c>
      <c r="AT31" s="54">
        <v>24.592499895660534</v>
      </c>
      <c r="AU31" s="54">
        <v>23.517538511008343</v>
      </c>
      <c r="AV31" s="54">
        <v>22.310513959079181</v>
      </c>
      <c r="AW31" s="55">
        <v>21.687072563381964</v>
      </c>
      <c r="AX31" s="56">
        <v>20.570967024328365</v>
      </c>
      <c r="AY31" s="54">
        <v>19.773218089964015</v>
      </c>
      <c r="AZ31" s="54">
        <v>19.112416782891408</v>
      </c>
      <c r="BA31" s="55">
        <v>18.849010763739411</v>
      </c>
      <c r="BB31" s="54">
        <v>18.324460592659893</v>
      </c>
      <c r="BC31" s="23"/>
      <c r="BK31" s="57"/>
      <c r="BL31" s="57"/>
      <c r="BM31" s="57"/>
      <c r="BN31" s="57"/>
      <c r="BO31" s="57"/>
      <c r="BP31" s="57"/>
    </row>
    <row r="32" spans="1:68" ht="12.75" customHeight="1" x14ac:dyDescent="0.2">
      <c r="A32" s="18" t="s">
        <v>9</v>
      </c>
      <c r="B32" s="54">
        <v>1.122770165683608</v>
      </c>
      <c r="C32" s="54">
        <v>2.3059931811081475</v>
      </c>
      <c r="D32" s="54">
        <v>2.339246256498603</v>
      </c>
      <c r="E32" s="54">
        <v>2.2955359954656904</v>
      </c>
      <c r="F32" s="54">
        <v>2.2682197163231064</v>
      </c>
      <c r="G32" s="54">
        <v>2.2237960384709226</v>
      </c>
      <c r="H32" s="54">
        <v>2.2221761995412348</v>
      </c>
      <c r="I32" s="54">
        <v>2.1535225774133906</v>
      </c>
      <c r="J32" s="54">
        <v>4.0123916445788499</v>
      </c>
      <c r="K32" s="54">
        <v>4.0094794761858656</v>
      </c>
      <c r="L32" s="54">
        <v>4.0671695823196812</v>
      </c>
      <c r="M32" s="54">
        <v>3.6828283086523625</v>
      </c>
      <c r="N32" s="54">
        <v>3.6384681964024881</v>
      </c>
      <c r="O32" s="54">
        <v>3.3894318203877427</v>
      </c>
      <c r="P32" s="54">
        <v>3.3024292719183856</v>
      </c>
      <c r="Q32" s="54">
        <v>3.174917522310952</v>
      </c>
      <c r="R32" s="54">
        <v>3.1546211178665837</v>
      </c>
      <c r="S32" s="54">
        <v>3.0872391159380008</v>
      </c>
      <c r="T32" s="54">
        <v>3.1357645620357282</v>
      </c>
      <c r="U32" s="54">
        <v>3.0656401865938268</v>
      </c>
      <c r="V32" s="54">
        <v>3.1274160485645326</v>
      </c>
      <c r="W32" s="54">
        <v>3.0243457918241421</v>
      </c>
      <c r="X32" s="54">
        <v>3.0000229786515682</v>
      </c>
      <c r="Y32" s="54">
        <v>2.7540946142748797</v>
      </c>
      <c r="Z32" s="54">
        <v>2.6743177594207284</v>
      </c>
      <c r="AA32" s="54">
        <v>2.4997691684834793</v>
      </c>
      <c r="AB32" s="54">
        <v>2.4765877229442195</v>
      </c>
      <c r="AC32" s="54">
        <v>2.2822615608456744</v>
      </c>
      <c r="AD32" s="54">
        <v>2.3957087191976725</v>
      </c>
      <c r="AE32" s="54">
        <v>4.8426322960878618</v>
      </c>
      <c r="AF32" s="54">
        <v>5.0766241206199592</v>
      </c>
      <c r="AG32" s="54">
        <v>4.9819632588383085</v>
      </c>
      <c r="AH32" s="54">
        <v>5.0293525314085556</v>
      </c>
      <c r="AI32" s="54">
        <v>4.8948406944602363</v>
      </c>
      <c r="AJ32" s="54">
        <v>7.3244035427520018</v>
      </c>
      <c r="AK32" s="55">
        <v>7.0757005317224673</v>
      </c>
      <c r="AL32" s="54">
        <v>6.8233021882831171</v>
      </c>
      <c r="AM32" s="54">
        <v>6.8342224122163868</v>
      </c>
      <c r="AN32" s="54">
        <v>6.6106063888578799</v>
      </c>
      <c r="AO32" s="55">
        <v>6.2247508049896787</v>
      </c>
      <c r="AP32" s="54">
        <v>5.985597417182591</v>
      </c>
      <c r="AQ32" s="54">
        <v>5.4959718698779056</v>
      </c>
      <c r="AR32" s="54">
        <v>5.2204812168753518</v>
      </c>
      <c r="AS32" s="55">
        <v>4.9928243609016443</v>
      </c>
      <c r="AT32" s="54">
        <v>4.9438191579269697</v>
      </c>
      <c r="AU32" s="54">
        <v>4.7817509127144335</v>
      </c>
      <c r="AV32" s="54">
        <v>4.703810786351089</v>
      </c>
      <c r="AW32" s="55">
        <v>4.6062912318029285</v>
      </c>
      <c r="AX32" s="56">
        <v>4.5766027186974645</v>
      </c>
      <c r="AY32" s="54">
        <v>4.5242961516935365</v>
      </c>
      <c r="AZ32" s="54">
        <v>4.5614227298483483</v>
      </c>
      <c r="BA32" s="55">
        <v>4.3722769136248054</v>
      </c>
      <c r="BB32" s="54">
        <v>4.390607454856271</v>
      </c>
      <c r="BC32" s="23"/>
    </row>
    <row r="33" spans="1:166" ht="12.75" customHeight="1" x14ac:dyDescent="0.2">
      <c r="A33" s="1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3"/>
      <c r="AL33" s="2"/>
      <c r="AM33" s="2"/>
      <c r="AN33" s="2"/>
      <c r="AO33" s="23"/>
      <c r="AP33" s="2"/>
      <c r="AQ33" s="2"/>
      <c r="AR33" s="2"/>
      <c r="AS33" s="23"/>
      <c r="AT33" s="2"/>
      <c r="AU33" s="2"/>
      <c r="AV33" s="2"/>
      <c r="AW33" s="23"/>
      <c r="AX33" s="58"/>
      <c r="AY33" s="2"/>
      <c r="AZ33" s="2"/>
      <c r="BA33" s="23"/>
      <c r="BB33" s="2"/>
      <c r="BC33" s="23"/>
    </row>
    <row r="34" spans="1:166" ht="12.75" customHeight="1" x14ac:dyDescent="0.2">
      <c r="A34" s="28" t="s">
        <v>21</v>
      </c>
      <c r="B34" s="34"/>
      <c r="C34" s="34"/>
      <c r="D34" s="34"/>
      <c r="E34" s="3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3"/>
      <c r="AL34" s="2"/>
      <c r="AM34" s="2"/>
      <c r="AN34" s="2"/>
      <c r="AO34" s="23"/>
      <c r="AP34" s="2"/>
      <c r="AQ34" s="2"/>
      <c r="AR34" s="2"/>
      <c r="AS34" s="23"/>
      <c r="AT34" s="2"/>
      <c r="AU34" s="2"/>
      <c r="AV34" s="2"/>
      <c r="AW34" s="23"/>
      <c r="AX34" s="58"/>
      <c r="AY34" s="2"/>
      <c r="AZ34" s="2"/>
      <c r="BA34" s="23"/>
      <c r="BB34" s="2"/>
      <c r="BC34" s="23"/>
    </row>
    <row r="35" spans="1:166" ht="12.75" customHeight="1" x14ac:dyDescent="0.2">
      <c r="A35" s="18" t="s">
        <v>22</v>
      </c>
      <c r="B35" s="54">
        <v>7.8244604444291976</v>
      </c>
      <c r="C35" s="54">
        <v>7.4381609911100073</v>
      </c>
      <c r="D35" s="54">
        <v>7.3728169634206528</v>
      </c>
      <c r="E35" s="54">
        <v>7.1895641418968497</v>
      </c>
      <c r="F35" s="54">
        <v>7.9664361652131657</v>
      </c>
      <c r="G35" s="54">
        <v>7.9250453505657781</v>
      </c>
      <c r="H35" s="54">
        <v>8.9236486077007839</v>
      </c>
      <c r="I35" s="34">
        <v>9.009800618471326</v>
      </c>
      <c r="J35" s="34">
        <v>9.0865717561685955</v>
      </c>
      <c r="K35" s="34">
        <v>9.1344715521583222</v>
      </c>
      <c r="L35" s="34">
        <v>9.7760608802057334</v>
      </c>
      <c r="M35" s="34">
        <v>9.3683091287637943</v>
      </c>
      <c r="N35" s="34">
        <v>9.6949620077087744</v>
      </c>
      <c r="O35" s="34">
        <v>9.7636816317917159</v>
      </c>
      <c r="P35" s="34">
        <v>9.3857114454362893</v>
      </c>
      <c r="Q35" s="34">
        <v>9.7727763888875874</v>
      </c>
      <c r="R35" s="34">
        <v>9.4039670820688706</v>
      </c>
      <c r="S35" s="34">
        <v>9.3668272908718055</v>
      </c>
      <c r="T35" s="34">
        <v>10.229197002682881</v>
      </c>
      <c r="U35" s="34">
        <v>10.495295789299764</v>
      </c>
      <c r="V35" s="34">
        <v>11.674705615089016</v>
      </c>
      <c r="W35" s="34">
        <v>11.86693149094495</v>
      </c>
      <c r="X35" s="34">
        <v>11.733722105183245</v>
      </c>
      <c r="Y35" s="34">
        <v>11.441225120599995</v>
      </c>
      <c r="Z35" s="34">
        <v>11.117081468976355</v>
      </c>
      <c r="AA35" s="34">
        <v>10.740836510337662</v>
      </c>
      <c r="AB35" s="34">
        <v>10.584022379868939</v>
      </c>
      <c r="AC35" s="34">
        <v>10.62967629008334</v>
      </c>
      <c r="AD35" s="34">
        <v>11.422992271556351</v>
      </c>
      <c r="AE35" s="34">
        <v>12.145530955060751</v>
      </c>
      <c r="AF35" s="34">
        <v>9.7750896452138072</v>
      </c>
      <c r="AG35" s="34">
        <v>9.6038577294880518</v>
      </c>
      <c r="AH35" s="34">
        <v>6.1057861966704072</v>
      </c>
      <c r="AI35" s="34">
        <v>5.4524055666841047</v>
      </c>
      <c r="AJ35" s="34">
        <v>5.7058299309815208</v>
      </c>
      <c r="AK35" s="32">
        <v>5.4856304788889174</v>
      </c>
      <c r="AL35" s="34">
        <v>9.7460459174040182</v>
      </c>
      <c r="AM35" s="34">
        <v>9.8969966003028862</v>
      </c>
      <c r="AN35" s="34">
        <v>13.234076370405177</v>
      </c>
      <c r="AO35" s="32">
        <v>13.349117120300031</v>
      </c>
      <c r="AP35" s="34">
        <v>12.831254395601382</v>
      </c>
      <c r="AQ35" s="34">
        <v>12.534661386853116</v>
      </c>
      <c r="AR35" s="34">
        <v>12.159881683356526</v>
      </c>
      <c r="AS35" s="32">
        <v>11.554352864120018</v>
      </c>
      <c r="AT35" s="34">
        <v>11.24910061290233</v>
      </c>
      <c r="AU35" s="34">
        <v>10.677213295688125</v>
      </c>
      <c r="AV35" s="34">
        <v>10.402660967702602</v>
      </c>
      <c r="AW35" s="32">
        <v>10.281548419686619</v>
      </c>
      <c r="AX35" s="35">
        <v>9.5785456335043477</v>
      </c>
      <c r="AY35" s="34">
        <v>9.7356446386836417</v>
      </c>
      <c r="AZ35" s="34">
        <v>9.2101441948523455</v>
      </c>
      <c r="BA35" s="32">
        <v>9.309706067619878</v>
      </c>
      <c r="BB35" s="34">
        <v>9.4622072074363164</v>
      </c>
      <c r="BC35" s="23"/>
    </row>
    <row r="36" spans="1:166" ht="12.75" customHeight="1" x14ac:dyDescent="0.2">
      <c r="A36" s="18" t="s">
        <v>23</v>
      </c>
      <c r="B36" s="54">
        <v>10.767891255648639</v>
      </c>
      <c r="C36" s="54">
        <v>10.203643254271814</v>
      </c>
      <c r="D36" s="54">
        <v>9.5479296223710044</v>
      </c>
      <c r="E36" s="54">
        <v>9.5156374773540531</v>
      </c>
      <c r="F36" s="54">
        <v>11.057201740013852</v>
      </c>
      <c r="G36" s="54">
        <v>11.30220658807257</v>
      </c>
      <c r="H36" s="54">
        <v>13.513771866589771</v>
      </c>
      <c r="I36" s="34">
        <v>15.000305940672273</v>
      </c>
      <c r="J36" s="34">
        <v>16.808630924306851</v>
      </c>
      <c r="K36" s="34">
        <v>13.434514046464324</v>
      </c>
      <c r="L36" s="34">
        <v>14.411432935856874</v>
      </c>
      <c r="M36" s="34">
        <v>15.527375862680245</v>
      </c>
      <c r="N36" s="34">
        <v>17.086302927754808</v>
      </c>
      <c r="O36" s="34">
        <v>18.938420195018747</v>
      </c>
      <c r="P36" s="34">
        <v>19.789807580942906</v>
      </c>
      <c r="Q36" s="34">
        <v>21.253584824358462</v>
      </c>
      <c r="R36" s="34">
        <v>19.232104536666423</v>
      </c>
      <c r="S36" s="34">
        <v>17.496649821860057</v>
      </c>
      <c r="T36" s="34">
        <v>17.235009460368111</v>
      </c>
      <c r="U36" s="34">
        <v>18.213896185895543</v>
      </c>
      <c r="V36" s="34">
        <v>18.276766845781562</v>
      </c>
      <c r="W36" s="34">
        <v>16.66175103059561</v>
      </c>
      <c r="X36" s="34">
        <v>17.232803394638371</v>
      </c>
      <c r="Y36" s="34">
        <v>16.091545111039888</v>
      </c>
      <c r="Z36" s="34">
        <v>15.25662793093414</v>
      </c>
      <c r="AA36" s="34">
        <v>13.907406846959084</v>
      </c>
      <c r="AB36" s="34">
        <v>14.689827216345153</v>
      </c>
      <c r="AC36" s="34">
        <v>15.376533489622062</v>
      </c>
      <c r="AD36" s="34">
        <v>15.321800933914604</v>
      </c>
      <c r="AE36" s="34">
        <v>13.052102619442682</v>
      </c>
      <c r="AF36" s="34">
        <v>8.9900570842696528</v>
      </c>
      <c r="AG36" s="34">
        <v>8.0747471450857535</v>
      </c>
      <c r="AH36" s="34">
        <v>5.3179128955200685</v>
      </c>
      <c r="AI36" s="34">
        <v>4.7862834613573551</v>
      </c>
      <c r="AJ36" s="34">
        <v>4.6004119133427306</v>
      </c>
      <c r="AK36" s="32">
        <v>4.6365176764093841</v>
      </c>
      <c r="AL36" s="34">
        <v>8.3720073101556913</v>
      </c>
      <c r="AM36" s="34">
        <v>7.7601051519512643</v>
      </c>
      <c r="AN36" s="34">
        <v>11.292302871397837</v>
      </c>
      <c r="AO36" s="32">
        <v>10.546078457791877</v>
      </c>
      <c r="AP36" s="34">
        <v>9.9647168821921355</v>
      </c>
      <c r="AQ36" s="34">
        <v>8.6476082910757714</v>
      </c>
      <c r="AR36" s="34">
        <v>8.4089124840985097</v>
      </c>
      <c r="AS36" s="32">
        <v>7.9376658751921001</v>
      </c>
      <c r="AT36" s="34">
        <v>7.4506101838992489</v>
      </c>
      <c r="AU36" s="34">
        <v>6.9759989564519511</v>
      </c>
      <c r="AV36" s="34">
        <v>6.7140616004348344</v>
      </c>
      <c r="AW36" s="32">
        <v>6.5288513537447068</v>
      </c>
      <c r="AX36" s="35">
        <v>6.1179379682821047</v>
      </c>
      <c r="AY36" s="34">
        <v>5.7889670408104479</v>
      </c>
      <c r="AZ36" s="34">
        <v>5.4002430135628501</v>
      </c>
      <c r="BA36" s="32">
        <v>5.2226161388577959</v>
      </c>
      <c r="BB36" s="34">
        <v>5.3088455930834719</v>
      </c>
      <c r="BC36" s="23"/>
    </row>
    <row r="37" spans="1:166" ht="12.75" customHeight="1" x14ac:dyDescent="0.2">
      <c r="A37" s="18" t="s">
        <v>24</v>
      </c>
      <c r="B37" s="54"/>
      <c r="C37" s="54"/>
      <c r="D37" s="54"/>
      <c r="E37" s="54"/>
      <c r="F37" s="54"/>
      <c r="G37" s="54"/>
      <c r="H37" s="54"/>
      <c r="I37" s="34"/>
      <c r="J37" s="34">
        <v>8.2622903718398177</v>
      </c>
      <c r="K37" s="34">
        <v>8.3173747469581372</v>
      </c>
      <c r="L37" s="34">
        <v>8.7686941001218823</v>
      </c>
      <c r="M37" s="34">
        <v>8.2954914425216213</v>
      </c>
      <c r="N37" s="34">
        <v>8.6652992324288718</v>
      </c>
      <c r="O37" s="34">
        <v>8.4691603932940769</v>
      </c>
      <c r="P37" s="34">
        <v>8.1919322007908004</v>
      </c>
      <c r="Q37" s="34">
        <v>8.5786413143836153</v>
      </c>
      <c r="R37" s="34">
        <v>8.2771355338802834</v>
      </c>
      <c r="S37" s="34">
        <v>8.1151625157660838</v>
      </c>
      <c r="T37" s="34">
        <v>8.5868633163662977</v>
      </c>
      <c r="U37" s="34">
        <v>8.4541815785954402</v>
      </c>
      <c r="V37" s="34">
        <v>9.3407848954690067</v>
      </c>
      <c r="W37" s="34">
        <v>9.6682138325280338</v>
      </c>
      <c r="X37" s="34">
        <v>9.5214975602949323</v>
      </c>
      <c r="Y37" s="34">
        <v>9.1940591159164633</v>
      </c>
      <c r="Z37" s="34">
        <v>8.7632366846596312</v>
      </c>
      <c r="AA37" s="34">
        <v>8.4375177366497187</v>
      </c>
      <c r="AB37" s="34">
        <v>7.9748208626078343</v>
      </c>
      <c r="AC37" s="34">
        <v>7.9940013391656937</v>
      </c>
      <c r="AD37" s="34">
        <v>9.1099470916532308</v>
      </c>
      <c r="AE37" s="34">
        <v>11.272366525961655</v>
      </c>
      <c r="AF37" s="34">
        <v>12.443819740359263</v>
      </c>
      <c r="AG37" s="34">
        <v>18.938184052635748</v>
      </c>
      <c r="AH37" s="34">
        <v>15.286678927522077</v>
      </c>
      <c r="AI37" s="34">
        <v>13.833138479957832</v>
      </c>
      <c r="AJ37" s="34">
        <v>14.399423639072001</v>
      </c>
      <c r="AK37" s="32">
        <v>14.229662050406166</v>
      </c>
      <c r="AL37" s="34">
        <v>23.780603445928051</v>
      </c>
      <c r="AM37" s="34">
        <v>23.693856649974119</v>
      </c>
      <c r="AN37" s="34">
        <v>25.236609788117658</v>
      </c>
      <c r="AO37" s="32">
        <v>19.222043669389201</v>
      </c>
      <c r="AP37" s="34">
        <v>16.375952431397149</v>
      </c>
      <c r="AQ37" s="34">
        <v>12.696218573827537</v>
      </c>
      <c r="AR37" s="34">
        <v>11.351959137162854</v>
      </c>
      <c r="AS37" s="32">
        <v>10.089488159173191</v>
      </c>
      <c r="AT37" s="34">
        <v>9.5110162618674075</v>
      </c>
      <c r="AU37" s="34">
        <v>9.5081675023924532</v>
      </c>
      <c r="AV37" s="34">
        <v>9.3228641394063256</v>
      </c>
      <c r="AW37" s="32">
        <v>9.260045381464538</v>
      </c>
      <c r="AX37" s="35">
        <v>8.9854379431533751</v>
      </c>
      <c r="AY37" s="34">
        <v>9.1216390315287121</v>
      </c>
      <c r="AZ37" s="34">
        <v>8.7989380639037016</v>
      </c>
      <c r="BA37" s="32">
        <v>9.1076126167950502</v>
      </c>
      <c r="BB37" s="34">
        <v>9.1236385946748442</v>
      </c>
      <c r="BC37" s="23"/>
    </row>
    <row r="38" spans="1:166" ht="8.25" customHeight="1" x14ac:dyDescent="0.2">
      <c r="A38" s="4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17"/>
      <c r="AL38" s="59"/>
      <c r="AM38" s="59"/>
      <c r="AN38" s="59"/>
      <c r="AO38" s="17"/>
      <c r="AP38" s="59"/>
      <c r="AQ38" s="59"/>
      <c r="AR38" s="59"/>
      <c r="AS38" s="17"/>
      <c r="AT38" s="59"/>
      <c r="AU38" s="59"/>
      <c r="AV38" s="59"/>
      <c r="AW38" s="17"/>
      <c r="AX38" s="11"/>
      <c r="AY38" s="59"/>
      <c r="AZ38" s="59"/>
      <c r="BA38" s="17"/>
      <c r="BB38" s="59"/>
      <c r="BC38" s="17"/>
    </row>
    <row r="39" spans="1:166" ht="12" customHeight="1" x14ac:dyDescent="0.2">
      <c r="A39" s="60" t="s">
        <v>25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</row>
    <row r="40" spans="1:166" ht="3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</row>
    <row r="41" spans="1:166" ht="11.25" x14ac:dyDescent="0.2">
      <c r="A41" s="61" t="s">
        <v>26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33"/>
      <c r="BE41" s="33"/>
    </row>
    <row r="42" spans="1:166" ht="11.25" x14ac:dyDescent="0.2">
      <c r="A42" s="61" t="s">
        <v>27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33"/>
      <c r="BE42" s="33"/>
    </row>
    <row r="43" spans="1:166" ht="11.25" x14ac:dyDescent="0.2">
      <c r="A43" s="61" t="s">
        <v>28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33"/>
      <c r="BE43" s="33"/>
    </row>
    <row r="44" spans="1:166" ht="11.25" x14ac:dyDescent="0.2">
      <c r="A44" s="61" t="s">
        <v>29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33"/>
      <c r="BE44" s="33"/>
    </row>
    <row r="45" spans="1:166" ht="11.25" x14ac:dyDescent="0.2">
      <c r="A45" s="61" t="s">
        <v>30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</row>
    <row r="46" spans="1:166" ht="11.25" x14ac:dyDescent="0.2">
      <c r="A46" s="61" t="s">
        <v>31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</row>
    <row r="47" spans="1:166" x14ac:dyDescent="0.15">
      <c r="A47" s="62"/>
    </row>
    <row r="48" spans="1:166" hidden="1" x14ac:dyDescent="0.15"/>
    <row r="49" hidden="1" x14ac:dyDescent="0.15"/>
    <row r="50" hidden="1" x14ac:dyDescent="0.15"/>
    <row r="51" hidden="1" x14ac:dyDescent="0.15"/>
    <row r="52" ht="43.5" hidden="1" customHeight="1" x14ac:dyDescent="0.15"/>
  </sheetData>
  <mergeCells count="17">
    <mergeCell ref="B28:F28"/>
    <mergeCell ref="AH4:AK4"/>
    <mergeCell ref="AL4:AO4"/>
    <mergeCell ref="AP4:AS4"/>
    <mergeCell ref="AT4:AW4"/>
    <mergeCell ref="AX4:BA4"/>
    <mergeCell ref="B7:F7"/>
    <mergeCell ref="B2:BC2"/>
    <mergeCell ref="AH3:BC3"/>
    <mergeCell ref="B4:E4"/>
    <mergeCell ref="F4:I4"/>
    <mergeCell ref="J4:M4"/>
    <mergeCell ref="N4:Q4"/>
    <mergeCell ref="R4:U4"/>
    <mergeCell ref="V4:Y4"/>
    <mergeCell ref="Z4:AC4"/>
    <mergeCell ref="AD4:AG4"/>
  </mergeCells>
  <pageMargins left="0.45" right="0.5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2026-07-10T01:54:48Z</dcterms:created>
  <dcterms:modified xsi:type="dcterms:W3CDTF">2026-07-10T01:54:59Z</dcterms:modified>
</cp:coreProperties>
</file>