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Quarterly Bulletin\Bulletin\SEP BUL 2026\"/>
    </mc:Choice>
  </mc:AlternateContent>
  <xr:revisionPtr revIDLastSave="0" documentId="8_{645D61BB-8354-4AD2-95AF-3FDAE0E51B7C}" xr6:coauthVersionLast="47" xr6:coauthVersionMax="47" xr10:uidLastSave="{00000000-0000-0000-0000-000000000000}"/>
  <bookViews>
    <workbookView xWindow="1905" yWindow="1905" windowWidth="19335" windowHeight="11295" xr2:uid="{0D01E766-25FF-4369-8644-ABF7357CFC14}"/>
  </bookViews>
  <sheets>
    <sheet name="C2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 localSheetId="0">#REF!</definedName>
    <definedName name="\A">#REF!</definedName>
    <definedName name="\a1">#REF!</definedName>
    <definedName name="\B" localSheetId="0">#REF!</definedName>
    <definedName name="\B">#REF!</definedName>
    <definedName name="\D" localSheetId="0">[2]Liabilities!#REF!</definedName>
    <definedName name="\D">[2]Liabilities!#REF!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H" localSheetId="0">#REF!</definedName>
    <definedName name="\H">#REF!</definedName>
    <definedName name="\I" localSheetId="0">#REF!</definedName>
    <definedName name="\I">#REF!</definedName>
    <definedName name="\J" localSheetId="0">#REF!</definedName>
    <definedName name="\J">#REF!</definedName>
    <definedName name="\M" localSheetId="0">#REF!</definedName>
    <definedName name="\M">#REF!</definedName>
    <definedName name="\P" localSheetId="0">#REF!</definedName>
    <definedName name="\P">#REF!</definedName>
    <definedName name="\S" localSheetId="0">#REF!</definedName>
    <definedName name="\S">#REF!</definedName>
    <definedName name="\T" localSheetId="0">#REF!</definedName>
    <definedName name="\T">#REF!</definedName>
    <definedName name="\T1" localSheetId="0">#REF!</definedName>
    <definedName name="\T1">#REF!</definedName>
    <definedName name="\T2" localSheetId="0">[3]BOP!#REF!</definedName>
    <definedName name="\T2">[3]BOP!#REF!</definedName>
    <definedName name="\U" localSheetId="0">#REF!</definedName>
    <definedName name="\U">#REF!</definedName>
    <definedName name="\W" localSheetId="0">#REF!</definedName>
    <definedName name="\W">#REF!</definedName>
    <definedName name="\X" localSheetId="0">[2]Liabilities!#REF!</definedName>
    <definedName name="\X">[2]Liabilities!#REF!</definedName>
    <definedName name="__10FA_L" localSheetId="0">#REF!</definedName>
    <definedName name="__10FA_L">#REF!</definedName>
    <definedName name="__11GAZ_LIABS" localSheetId="0">#REF!</definedName>
    <definedName name="__11GAZ_LIABS">#REF!</definedName>
    <definedName name="__123Graph_AREER" localSheetId="0" hidden="1">[4]ER!#REF!</definedName>
    <definedName name="__123Graph_AREER" hidden="1">[4]ER!#REF!</definedName>
    <definedName name="__123Graph_BREER" localSheetId="0" hidden="1">[4]ER!#REF!</definedName>
    <definedName name="__123Graph_BREER" hidden="1">[4]ER!#REF!</definedName>
    <definedName name="__123Graph_CREER" localSheetId="0" hidden="1">[4]ER!#REF!</definedName>
    <definedName name="__123Graph_CREER" hidden="1">[4]ER!#REF!</definedName>
    <definedName name="__12INT_RESERVES" localSheetId="0">#REF!</definedName>
    <definedName name="__12INT_RESERVES">#REF!</definedName>
    <definedName name="__1r" localSheetId="0">#REF!</definedName>
    <definedName name="__1r">#REF!</definedName>
    <definedName name="__2Macros_Import_.qbop" localSheetId="0">[5]!'[Macros Import].qbop'</definedName>
    <definedName name="__2Macros_Import_.qbop">[6]!'[Macros Import].qbop'</definedName>
    <definedName name="__3__123Graph_ACPI_ER_LOG" localSheetId="0" hidden="1">[4]ER!#REF!</definedName>
    <definedName name="__3__123Graph_ACPI_ER_LOG" hidden="1">[4]ER!#REF!</definedName>
    <definedName name="__4__123Graph_BCPI_ER_LOG" localSheetId="0" hidden="1">[4]ER!#REF!</definedName>
    <definedName name="__4__123Graph_BCPI_ER_LOG" hidden="1">[4]ER!#REF!</definedName>
    <definedName name="__5__123Graph_BIBA_IBRD" localSheetId="0" hidden="1">[4]WB!#REF!</definedName>
    <definedName name="__5__123Graph_BIBA_IBRD" hidden="1">[4]WB!#REF!</definedName>
    <definedName name="__6B.2_B.3" localSheetId="0">#REF!</definedName>
    <definedName name="__6B.2_B.3">#REF!</definedName>
    <definedName name="__7B.4___5" localSheetId="0">#REF!</definedName>
    <definedName name="__7B.4___5">#REF!</definedName>
    <definedName name="__8CONSOL_B2" localSheetId="0">#REF!</definedName>
    <definedName name="__8CONSOL_B2">#REF!</definedName>
    <definedName name="__9CONSOL_DEPOSITS" localSheetId="0">'[7]A 11'!#REF!</definedName>
    <definedName name="__9CONSOL_DEPOSITS">'[8]A 11'!#REF!</definedName>
    <definedName name="__BAS1">[9]A!#REF!</definedName>
    <definedName name="__BOP2" localSheetId="0">[10]BoP!#REF!</definedName>
    <definedName name="__BOP2">[11]BoP!#REF!</definedName>
    <definedName name="__END94" localSheetId="0">#REF!</definedName>
    <definedName name="__END94">#REF!</definedName>
    <definedName name="__RES2" localSheetId="0">[10]RES!#REF!</definedName>
    <definedName name="__RES2">[11]RES!#REF!</definedName>
    <definedName name="__SUM2" localSheetId="0">#REF!</definedName>
    <definedName name="__SUM2">#REF!</definedName>
    <definedName name="__TAB1" localSheetId="0">#REF!</definedName>
    <definedName name="__TAB1">#REF!</definedName>
    <definedName name="__Tab19" localSheetId="0">#REF!</definedName>
    <definedName name="__Tab19">#REF!</definedName>
    <definedName name="__TAB2">[9]A!$B$6:$H$113</definedName>
    <definedName name="__Tab20" localSheetId="0">#REF!</definedName>
    <definedName name="__Tab20">#REF!</definedName>
    <definedName name="__Tab21" localSheetId="0">#REF!</definedName>
    <definedName name="__Tab21">#REF!</definedName>
    <definedName name="__Tab22" localSheetId="0">#REF!</definedName>
    <definedName name="__Tab22">#REF!</definedName>
    <definedName name="__Tab23" localSheetId="0">#REF!</definedName>
    <definedName name="__Tab23">#REF!</definedName>
    <definedName name="__Tab24" localSheetId="0">#REF!</definedName>
    <definedName name="__Tab24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31" localSheetId="0">#REF!</definedName>
    <definedName name="__Tab31">#REF!</definedName>
    <definedName name="__Tab32" localSheetId="0">#REF!</definedName>
    <definedName name="__Tab32">#REF!</definedName>
    <definedName name="__Tab33" localSheetId="0">#REF!</definedName>
    <definedName name="__Tab33">#REF!</definedName>
    <definedName name="__Tab34" localSheetId="0">#REF!</definedName>
    <definedName name="__Tab34">#REF!</definedName>
    <definedName name="__Tab35" localSheetId="0">#REF!</definedName>
    <definedName name="__Tab35">#REF!</definedName>
    <definedName name="__WB2" localSheetId="0">#REF!</definedName>
    <definedName name="__WB2">#REF!</definedName>
    <definedName name="__YR0110">'[3]Imp:DSA output'!$O$9:$R$464</definedName>
    <definedName name="__YR89">'[3]Imp:DSA output'!$C$9:$C$464</definedName>
    <definedName name="__YR90">'[3]Imp:DSA output'!$D$9:$D$464</definedName>
    <definedName name="__YR91">'[3]Imp:DSA output'!$E$9:$E$464</definedName>
    <definedName name="__YR92">'[3]Imp:DSA output'!$F$9:$F$464</definedName>
    <definedName name="__YR93">'[3]Imp:DSA output'!$G$9:$G$464</definedName>
    <definedName name="__YR94">'[3]Imp:DSA output'!$H$9:$H$464</definedName>
    <definedName name="__YR95">'[3]Imp:DSA output'!$I$9:$I$464</definedName>
    <definedName name="_1__123Graph_ACHART_11" hidden="1">[9]A!$D$60:$D$119</definedName>
    <definedName name="_10__123Graph_DCHART_13" hidden="1">[9]A!#REF!</definedName>
    <definedName name="_10FA_L" localSheetId="0">#REF!</definedName>
    <definedName name="_10FA_L">#REF!</definedName>
    <definedName name="_11__123Graph_XCHART_11" hidden="1">[9]A!$B$60:$B$119</definedName>
    <definedName name="_11GAZ_LIABS" localSheetId="0">#REF!</definedName>
    <definedName name="_11GAZ_LIABS">#REF!</definedName>
    <definedName name="_12__123Graph_XCHART_12" hidden="1">[9]A!$B$60:$B$119</definedName>
    <definedName name="_12INT_RESERVES" localSheetId="0">#REF!</definedName>
    <definedName name="_12INT_RESERVES">#REF!</definedName>
    <definedName name="_13__123Graph_XCHART_13" hidden="1">[9]A!#REF!</definedName>
    <definedName name="_14__123Graph_XCHART_14" hidden="1">[9]A!#REF!</definedName>
    <definedName name="_15__123Graph_XCHART_4" hidden="1">[9]A!#REF!</definedName>
    <definedName name="_1r" localSheetId="0">#REF!</definedName>
    <definedName name="_1r">#REF!</definedName>
    <definedName name="_2__123Graph_ACHART_12" hidden="1">[9]A!$E$60:$E$119</definedName>
    <definedName name="_2Macros_Import_.qbop">[12]!'[Macros Import].qbop'</definedName>
    <definedName name="_3__123Graph_ACHART_14" hidden="1">[9]A!#REF!</definedName>
    <definedName name="_3__123Graph_ACPI_ER_LOG" localSheetId="0" hidden="1">[4]ER!#REF!</definedName>
    <definedName name="_3__123Graph_ACPI_ER_LOG" hidden="1">[4]ER!#REF!</definedName>
    <definedName name="_4__123Graph_ACHART_4" hidden="1">[9]A!#REF!</definedName>
    <definedName name="_4__123Graph_BCPI_ER_LOG" localSheetId="0" hidden="1">[4]ER!#REF!</definedName>
    <definedName name="_4__123Graph_BCPI_ER_LOG" hidden="1">[4]ER!#REF!</definedName>
    <definedName name="_5__123Graph_BCHART_11" hidden="1">[9]A!$C$60:$C$119</definedName>
    <definedName name="_5__123Graph_BIBA_IBRD" localSheetId="0" hidden="1">[4]WB!#REF!</definedName>
    <definedName name="_5__123Graph_BIBA_IBRD" hidden="1">[4]WB!#REF!</definedName>
    <definedName name="_6__123Graph_BCHART_12" hidden="1">[9]A!$F$60:$F$119</definedName>
    <definedName name="_6B.2_B.3" localSheetId="0">#REF!</definedName>
    <definedName name="_6B.2_B.3">#REF!</definedName>
    <definedName name="_7__123Graph_BCHART_13" hidden="1">[9]A!#REF!</definedName>
    <definedName name="_7B.4___5" localSheetId="0">#REF!</definedName>
    <definedName name="_7B.4___5">#REF!</definedName>
    <definedName name="_8__123Graph_BCHART_4" hidden="1">[9]A!#REF!</definedName>
    <definedName name="_8CONSOL_B2" localSheetId="0">#REF!</definedName>
    <definedName name="_8CONSOL_B2">#REF!</definedName>
    <definedName name="_9__123Graph_CCHART_14" hidden="1">[9]A!#REF!</definedName>
    <definedName name="_9CONSOL_DEPOSITS" localSheetId="0">'[13]A 11'!#REF!</definedName>
    <definedName name="_9CONSOL_DEPOSITS">'[13]A 11'!#REF!</definedName>
    <definedName name="_BAS1">[9]A!#REF!</definedName>
    <definedName name="_BOP2" localSheetId="0">[14]BoP!#REF!</definedName>
    <definedName name="_BOP2">[14]BoP!#REF!</definedName>
    <definedName name="_END94" localSheetId="0">#REF!</definedName>
    <definedName name="_END94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S2" localSheetId="0">[14]RES!#REF!</definedName>
    <definedName name="_RES2">[14]RES!#REF!</definedName>
    <definedName name="_SUM2" localSheetId="0">#REF!</definedName>
    <definedName name="_SUM2">#REF!</definedName>
    <definedName name="_TAB1" localSheetId="0">#REF!</definedName>
    <definedName name="_TAB1">#REF!</definedName>
    <definedName name="_Tab19" localSheetId="0">#REF!</definedName>
    <definedName name="_Tab19">#REF!</definedName>
    <definedName name="_TAB2">[9]A!$B$6:$H$113</definedName>
    <definedName name="_Tab20" localSheetId="0">#REF!</definedName>
    <definedName name="_Tab20">#REF!</definedName>
    <definedName name="_Tab21" localSheetId="0">#REF!</definedName>
    <definedName name="_Tab21">#REF!</definedName>
    <definedName name="_Tab22" localSheetId="0">#REF!</definedName>
    <definedName name="_Tab22">#REF!</definedName>
    <definedName name="_Tab23" localSheetId="0">#REF!</definedName>
    <definedName name="_Tab23">#REF!</definedName>
    <definedName name="_Tab24" localSheetId="0">#REF!</definedName>
    <definedName name="_Tab24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31" localSheetId="0">#REF!</definedName>
    <definedName name="_Tab31">#REF!</definedName>
    <definedName name="_Tab32" localSheetId="0">#REF!</definedName>
    <definedName name="_Tab32">#REF!</definedName>
    <definedName name="_Tab33" localSheetId="0">#REF!</definedName>
    <definedName name="_Tab33">#REF!</definedName>
    <definedName name="_Tab34" localSheetId="0">#REF!</definedName>
    <definedName name="_Tab34">#REF!</definedName>
    <definedName name="_Tab35" localSheetId="0">#REF!</definedName>
    <definedName name="_Tab35">#REF!</definedName>
    <definedName name="_UKR1" localSheetId="0">#REF!</definedName>
    <definedName name="_UKR1">#REF!</definedName>
    <definedName name="_UKR2" localSheetId="0">#REF!</definedName>
    <definedName name="_UKR2">#REF!</definedName>
    <definedName name="_UKR3" localSheetId="0">#REF!</definedName>
    <definedName name="_UKR3">#REF!</definedName>
    <definedName name="_WB2" localSheetId="0">#REF!</definedName>
    <definedName name="_WB2">#REF!</definedName>
    <definedName name="_YR0110">'[3]Imp:DSA output'!$O$9:$R$464</definedName>
    <definedName name="_YR89">'[3]Imp:DSA output'!$C$9:$C$464</definedName>
    <definedName name="_YR90">'[3]Imp:DSA output'!$D$9:$D$464</definedName>
    <definedName name="_YR91">'[3]Imp:DSA output'!$E$9:$E$464</definedName>
    <definedName name="_YR92">'[3]Imp:DSA output'!$F$9:$F$464</definedName>
    <definedName name="_YR93">'[3]Imp:DSA output'!$G$9:$G$464</definedName>
    <definedName name="_YR94">'[3]Imp:DSA output'!$H$9:$H$464</definedName>
    <definedName name="_YR95">'[3]Imp:DSA output'!$I$9:$I$464</definedName>
    <definedName name="_Z" localSheetId="0">[3]Imp!#REF!</definedName>
    <definedName name="_Z">[3]Imp!#REF!</definedName>
    <definedName name="aa">#REF!</definedName>
    <definedName name="AAA" localSheetId="0">#REF!</definedName>
    <definedName name="AAA">#REF!</definedName>
    <definedName name="aaaaaa">#REF!</definedName>
    <definedName name="ACTIVATE" localSheetId="0">#REF!</definedName>
    <definedName name="ACTIVATE">#REF!</definedName>
    <definedName name="ad">#REF!</definedName>
    <definedName name="ALL">'[3]Imp:DSA output'!$C$9:$R$464</definedName>
    <definedName name="asd">#REF!</definedName>
    <definedName name="ass">#REF!</definedName>
    <definedName name="atrade">[12]!atrade</definedName>
    <definedName name="Batumi_debt" localSheetId="0">#REF!</definedName>
    <definedName name="Batumi_debt">#REF!</definedName>
    <definedName name="bb">#REF!</definedName>
    <definedName name="BBB" localSheetId="0">#REF!</definedName>
    <definedName name="BBB">#REF!</definedName>
    <definedName name="BCA">#N/A</definedName>
    <definedName name="BCA_GDP">#N/A</definedName>
    <definedName name="BCA_NGDP" localSheetId="0">#REF!</definedName>
    <definedName name="BCA_NGDP">#REF!</definedName>
    <definedName name="BE">#N/A</definedName>
    <definedName name="BEA" localSheetId="0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0">#REF!</definedName>
    <definedName name="BED">#REF!</definedName>
    <definedName name="BED_6" localSheetId="0">#REF!</definedName>
    <definedName name="BED_6">#REF!</definedName>
    <definedName name="BEO" localSheetId="0">#REF!</definedName>
    <definedName name="BEO">#REF!</definedName>
    <definedName name="BER" localSheetId="0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0">#REF!</definedName>
    <definedName name="BFD">#REF!</definedName>
    <definedName name="BFDA" localSheetId="0">#REF!</definedName>
    <definedName name="BFDA">#REF!</definedName>
    <definedName name="BFDI" localSheetId="0">#REF!</definedName>
    <definedName name="BFDI">#REF!</definedName>
    <definedName name="BFDIL" localSheetId="0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 localSheetId="0">#REF!</definedName>
    <definedName name="BFO">#REF!</definedName>
    <definedName name="BFOA" localSheetId="0">#REF!</definedName>
    <definedName name="BFOA">#REF!</definedName>
    <definedName name="BFOAG" localSheetId="0">#REF!</definedName>
    <definedName name="BFOAG">#REF!</definedName>
    <definedName name="BFOL" localSheetId="0">#REF!</definedName>
    <definedName name="BFOL">#REF!</definedName>
    <definedName name="BFOL_B" localSheetId="0">#REF!</definedName>
    <definedName name="BFOL_B">#REF!</definedName>
    <definedName name="BFOL_G" localSheetId="0">#REF!</definedName>
    <definedName name="BFOL_G">#REF!</definedName>
    <definedName name="BFOL_L" localSheetId="0">#REF!</definedName>
    <definedName name="BFOL_L">#REF!</definedName>
    <definedName name="BFOL_O" localSheetId="0">#REF!</definedName>
    <definedName name="BFOL_O">#REF!</definedName>
    <definedName name="BFOL_S" localSheetId="0">#REF!</definedName>
    <definedName name="BFOL_S">#REF!</definedName>
    <definedName name="BFOLB" localSheetId="0">#REF!</definedName>
    <definedName name="BFOLB">#REF!</definedName>
    <definedName name="BFOLG_L" localSheetId="0">#REF!</definedName>
    <definedName name="BFOLG_L">#REF!</definedName>
    <definedName name="BFP" localSheetId="0">#REF!</definedName>
    <definedName name="BFP">#REF!</definedName>
    <definedName name="BFPA" localSheetId="0">#REF!</definedName>
    <definedName name="BFPA">#REF!</definedName>
    <definedName name="BFPAG" localSheetId="0">#REF!</definedName>
    <definedName name="BFPAG">#REF!</definedName>
    <definedName name="BFPL" localSheetId="0">#REF!</definedName>
    <definedName name="BFPL">#REF!</definedName>
    <definedName name="BFPLBN" localSheetId="0">#REF!</definedName>
    <definedName name="BFPLBN">#REF!</definedName>
    <definedName name="BFPLD" localSheetId="0">#REF!</definedName>
    <definedName name="BFPLD">#REF!</definedName>
    <definedName name="BFPLD_G" localSheetId="0">#REF!</definedName>
    <definedName name="BFPLD_G">#REF!</definedName>
    <definedName name="BFPLE" localSheetId="0">#REF!</definedName>
    <definedName name="BFPLE">#REF!</definedName>
    <definedName name="BFPLE_G" localSheetId="0">#REF!</definedName>
    <definedName name="BFPLE_G">#REF!</definedName>
    <definedName name="BFPLMM" localSheetId="0">#REF!</definedName>
    <definedName name="BFPLMM">#REF!</definedName>
    <definedName name="BFRA">#N/A</definedName>
    <definedName name="BFUND" localSheetId="0">#REF!</definedName>
    <definedName name="BFUND">#REF!</definedName>
    <definedName name="BFUND1">#REF!</definedName>
    <definedName name="BGS" localSheetId="0">#REF!</definedName>
    <definedName name="BGS">#REF!</definedName>
    <definedName name="BI">#N/A</definedName>
    <definedName name="BIP" localSheetId="0">#REF!</definedName>
    <definedName name="BIP">#REF!</definedName>
    <definedName name="BK">#N/A</definedName>
    <definedName name="BKF">#N/A</definedName>
    <definedName name="BKFA" localSheetId="0">#REF!</definedName>
    <definedName name="BKFA">#REF!</definedName>
    <definedName name="BKO" localSheetId="0">#REF!</definedName>
    <definedName name="BKO">#REF!</definedName>
    <definedName name="BM" localSheetId="0">#REF!</definedName>
    <definedName name="BM">#REF!</definedName>
    <definedName name="BMG">[15]Q6!$E$28:$AH$28</definedName>
    <definedName name="BMII">#N/A</definedName>
    <definedName name="BMII_7" localSheetId="0">#REF!</definedName>
    <definedName name="BMII_7">#REF!</definedName>
    <definedName name="BMIIB">#N/A</definedName>
    <definedName name="BMIIG">#N/A</definedName>
    <definedName name="BMS" localSheetId="0">#REF!</definedName>
    <definedName name="BMS">#REF!</definedName>
    <definedName name="BOP">#N/A</definedName>
    <definedName name="BOPUSD" localSheetId="0">#REF!</definedName>
    <definedName name="BOPUSD">#REF!</definedName>
    <definedName name="BRASS" localSheetId="0">#REF!</definedName>
    <definedName name="BRASS">#REF!</definedName>
    <definedName name="BRASS_1" localSheetId="0">#REF!</definedName>
    <definedName name="BRASS_1">#REF!</definedName>
    <definedName name="BRASS_6" localSheetId="0">#REF!</definedName>
    <definedName name="BRASS_6">#REF!</definedName>
    <definedName name="BTR" localSheetId="0">#REF!</definedName>
    <definedName name="BTR">#REF!</definedName>
    <definedName name="BTRG" localSheetId="0">#REF!</definedName>
    <definedName name="BTRG">#REF!</definedName>
    <definedName name="BX" localSheetId="0">#REF!</definedName>
    <definedName name="BX">#REF!</definedName>
    <definedName name="BXG">[15]Q6!$E$26:$AH$26</definedName>
    <definedName name="BXS" localSheetId="0">#REF!</definedName>
    <definedName name="BXS">#REF!</definedName>
    <definedName name="C.2" localSheetId="0">#REF!</definedName>
    <definedName name="C.2">#REF!</definedName>
    <definedName name="calcNGS_NGDP">#N/A</definedName>
    <definedName name="CCC" localSheetId="0">#REF!</definedName>
    <definedName name="CCC">#REF!</definedName>
    <definedName name="CHK5.1" localSheetId="0">#REF!</definedName>
    <definedName name="CHK5.1">#REF!</definedName>
    <definedName name="cirr" localSheetId="0">#REF!</definedName>
    <definedName name="cirr">#REF!</definedName>
    <definedName name="codes">#REF!</definedName>
    <definedName name="CONSOL" localSheetId="0">#REF!</definedName>
    <definedName name="CONSOL">#REF!</definedName>
    <definedName name="CONSOLC2" localSheetId="0">#REF!</definedName>
    <definedName name="CONSOLC2">#REF!</definedName>
    <definedName name="copystart" localSheetId="0">#REF!</definedName>
    <definedName name="copystart">#REF!</definedName>
    <definedName name="Copytodebt" localSheetId="0">'[3]in-out'!#REF!</definedName>
    <definedName name="Copytodebt">'[3]in-out'!#REF!</definedName>
    <definedName name="COUNT" localSheetId="0">#REF!</definedName>
    <definedName name="COUNT">#REF!</definedName>
    <definedName name="COUNTER" localSheetId="0">#REF!</definedName>
    <definedName name="COUNTER">#REF!</definedName>
    <definedName name="CPF" localSheetId="0">#REF!</definedName>
    <definedName name="CPF">#REF!</definedName>
    <definedName name="CPI_Core" localSheetId="0">#REF!</definedName>
    <definedName name="CPI_Core">#REF!</definedName>
    <definedName name="CPI_NAT_monthly" localSheetId="0">#REF!</definedName>
    <definedName name="CPI_NAT_monthly">#REF!</definedName>
    <definedName name="CurrencyList">'[16]Report Form'!$B$5:$B$7</definedName>
    <definedName name="d" localSheetId="0">#REF!</definedName>
    <definedName name="d">#REF!</definedName>
    <definedName name="D_B" localSheetId="0">#REF!</definedName>
    <definedName name="D_B">#REF!</definedName>
    <definedName name="D_G" localSheetId="0">#REF!</definedName>
    <definedName name="D_G">#REF!</definedName>
    <definedName name="D_Ind" localSheetId="0">#REF!</definedName>
    <definedName name="D_Ind">#REF!</definedName>
    <definedName name="D_L" localSheetId="0">#REF!</definedName>
    <definedName name="D_L">#REF!</definedName>
    <definedName name="D_O" localSheetId="0">#REF!</definedName>
    <definedName name="D_O">#REF!</definedName>
    <definedName name="D_S" localSheetId="0">#REF!</definedName>
    <definedName name="D_S">#REF!</definedName>
    <definedName name="D_SRM" localSheetId="0">#REF!</definedName>
    <definedName name="D_SRM">#REF!</definedName>
    <definedName name="D_SY" localSheetId="0">#REF!</definedName>
    <definedName name="D_SY">#REF!</definedName>
    <definedName name="da" localSheetId="0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A_IBPM6_1">#REF!</definedName>
    <definedName name="DATA_IBPM6_2">#REF!</definedName>
    <definedName name="_xlnm.Database" localSheetId="0">'[17]By commodity'!$E$1:$E$14</definedName>
    <definedName name="_xlnm.Database">'[18]By commodity'!$E$1:$E$14</definedName>
    <definedName name="date" localSheetId="0">#REF!</definedName>
    <definedName name="date">#REF!</definedName>
    <definedName name="DATES" localSheetId="0">#REF!</definedName>
    <definedName name="DATES">#REF!</definedName>
    <definedName name="Dates1" localSheetId="0">#REF!</definedName>
    <definedName name="Dates1">#REF!</definedName>
    <definedName name="DATESA" localSheetId="0">#REF!</definedName>
    <definedName name="DATESA">#REF!</definedName>
    <definedName name="DATESM" localSheetId="0">#REF!</definedName>
    <definedName name="DATESM">#REF!</definedName>
    <definedName name="DATESQ" localSheetId="0">#REF!</definedName>
    <definedName name="DATESQ">#REF!</definedName>
    <definedName name="DB" localSheetId="0">#REF!</definedName>
    <definedName name="DB">#REF!</definedName>
    <definedName name="DBproj">#N/A</definedName>
    <definedName name="DEBRIEF" localSheetId="0">#REF!</definedName>
    <definedName name="DEBRIEF">#REF!</definedName>
    <definedName name="DEBT" localSheetId="0">#REF!</definedName>
    <definedName name="DEBT">#REF!</definedName>
    <definedName name="DEFL" localSheetId="0">#REF!</definedName>
    <definedName name="DEFL">#REF!</definedName>
    <definedName name="DG" localSheetId="0">#REF!</definedName>
    <definedName name="DG">#REF!</definedName>
    <definedName name="DG_S" localSheetId="0">#REF!</definedName>
    <definedName name="DG_S">#REF!</definedName>
    <definedName name="DGproj">#N/A</definedName>
    <definedName name="Discount_IDA">[19]NPV!$B$28</definedName>
    <definedName name="Discount_NC" localSheetId="0">[19]NPV!#REF!</definedName>
    <definedName name="Discount_NC">[19]NPV!#REF!</definedName>
    <definedName name="DiscountRate" localSheetId="0">#REF!</definedName>
    <definedName name="DiscountRate">#REF!</definedName>
    <definedName name="DLX1.USE">#REF!</definedName>
    <definedName name="DO" localSheetId="0">#REF!</definedName>
    <definedName name="DO">#REF!</definedName>
    <definedName name="Dproj">#N/A</definedName>
    <definedName name="DS" localSheetId="0">#REF!</definedName>
    <definedName name="DS">#REF!</definedName>
    <definedName name="DSA_Assumptions" localSheetId="0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 localSheetId="0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0">#REF!</definedName>
    <definedName name="DSP">#REF!</definedName>
    <definedName name="DSPBproj">#N/A</definedName>
    <definedName name="DSPG" localSheetId="0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 localSheetId="0">#REF!</definedName>
    <definedName name="EBRD">#REF!</definedName>
    <definedName name="EDNA">#N/A</definedName>
    <definedName name="eeee" hidden="1">[9]A!#REF!</definedName>
    <definedName name="empty" localSheetId="0">#REF!</definedName>
    <definedName name="empty">#REF!</definedName>
    <definedName name="ENDA">#N/A</definedName>
    <definedName name="ESAF_QUAR_GDP" localSheetId="0">#REF!</definedName>
    <definedName name="ESAF_QUAR_GDP">#REF!</definedName>
    <definedName name="esafr" localSheetId="0">#REF!</definedName>
    <definedName name="esafr">#REF!</definedName>
    <definedName name="Excel_BuiltIn_Print_Area_1_1">#REF!</definedName>
    <definedName name="ExitWRS">[20]Main!$AB$25</definedName>
    <definedName name="FEB19C">'[18]By commodity'!$E$1:$E$14</definedName>
    <definedName name="fffffffffffffffffffffff">#REF!</definedName>
    <definedName name="ffgfgg">[9]A!#REF!</definedName>
    <definedName name="Fisc" localSheetId="0">#REF!</definedName>
    <definedName name="Fisc">#REF!</definedName>
    <definedName name="FRAMENO" localSheetId="0">#REF!</definedName>
    <definedName name="FRAMENO">#REF!</definedName>
    <definedName name="framework_macro" localSheetId="0">#REF!</definedName>
    <definedName name="framework_macro">#REF!</definedName>
    <definedName name="framework_macro_new" localSheetId="0">#REF!</definedName>
    <definedName name="framework_macro_new">#REF!</definedName>
    <definedName name="framework_monetary" localSheetId="0">#REF!</definedName>
    <definedName name="framework_monetary">#REF!</definedName>
    <definedName name="FRAMEYES" localSheetId="0">#REF!</definedName>
    <definedName name="FRAMEYES">#REF!</definedName>
    <definedName name="FrequencyList">'[16]Report Form'!$F$4:$F$8</definedName>
    <definedName name="G1_">#N/A</definedName>
    <definedName name="GAP" localSheetId="0">#REF!</definedName>
    <definedName name="GAP">#REF!</definedName>
    <definedName name="GAPFGFROM" localSheetId="0">#REF!</definedName>
    <definedName name="GAPFGFROM">#REF!</definedName>
    <definedName name="GAPFGTO" localSheetId="0">#REF!</definedName>
    <definedName name="GAPFGTO">#REF!</definedName>
    <definedName name="GAPSTFROM" localSheetId="0">#REF!</definedName>
    <definedName name="GAPSTFROM">#REF!</definedName>
    <definedName name="GAPSTTO" localSheetId="0">#REF!</definedName>
    <definedName name="GAPSTTO">#REF!</definedName>
    <definedName name="GAPTEST" localSheetId="0">#REF!</definedName>
    <definedName name="GAPTEST">#REF!</definedName>
    <definedName name="GAPTESTFG" localSheetId="0">#REF!</definedName>
    <definedName name="GAPTESTFG">#REF!</definedName>
    <definedName name="GAZZETTE" localSheetId="0">#REF!</definedName>
    <definedName name="GAZZETTE">#REF!</definedName>
    <definedName name="GCB_NGDP">#N/A</definedName>
    <definedName name="GGB_NGDP">#N/A</definedName>
    <definedName name="ggggg">#REF!</definedName>
    <definedName name="ghgj">#REF!</definedName>
    <definedName name="Grace_IDA">[19]NPV!$B$25</definedName>
    <definedName name="Grace_NC" localSheetId="0">[19]NPV!#REF!</definedName>
    <definedName name="Grace_NC">[19]NPV!#REF!</definedName>
    <definedName name="graph" localSheetId="0">#REF!</definedName>
    <definedName name="graph">#REF!</definedName>
    <definedName name="HEADING" localSheetId="0">#REF!</definedName>
    <definedName name="HEADING">#REF!</definedName>
    <definedName name="hhhhh">#REF!</definedName>
    <definedName name="IDAr" localSheetId="0">#REF!</definedName>
    <definedName name="IDAr">#REF!</definedName>
    <definedName name="IFSASSETS" localSheetId="0">#REF!</definedName>
    <definedName name="IFSASSETS">#REF!</definedName>
    <definedName name="IFSLIABS" localSheetId="0">#REF!</definedName>
    <definedName name="IFSLIABS">#REF!</definedName>
    <definedName name="iiii" hidden="1">[9]A!#REF!</definedName>
    <definedName name="IM" localSheetId="0">#REF!</definedName>
    <definedName name="IM">#REF!</definedName>
    <definedName name="IMF" localSheetId="0">#REF!</definedName>
    <definedName name="IMF">#REF!</definedName>
    <definedName name="INPUT_2" localSheetId="0">[14]Input!#REF!</definedName>
    <definedName name="INPUT_2">[14]Input!#REF!</definedName>
    <definedName name="INPUT_4" localSheetId="0">[14]Input!#REF!</definedName>
    <definedName name="INPUT_4">[14]Input!#REF!</definedName>
    <definedName name="Interest_IDA">[19]NPV!$B$27</definedName>
    <definedName name="Interest_NC" localSheetId="0">[19]NPV!#REF!</definedName>
    <definedName name="Interest_NC">[19]NPV!#REF!</definedName>
    <definedName name="InterestRate" localSheetId="0">#REF!</definedName>
    <definedName name="InterestRate">#REF!</definedName>
    <definedName name="l">#REF!,#REF!</definedName>
    <definedName name="LINES" localSheetId="0">#REF!</definedName>
    <definedName name="LINES">#REF!</definedName>
    <definedName name="lllll" hidden="1">[9]A!#REF!</definedName>
    <definedName name="LTcirr" localSheetId="0">#REF!</definedName>
    <definedName name="LTcirr">#REF!</definedName>
    <definedName name="LTr" localSheetId="0">#REF!</definedName>
    <definedName name="LTr">#REF!</definedName>
    <definedName name="LUR">#N/A</definedName>
    <definedName name="MACRO" localSheetId="0">#REF!</definedName>
    <definedName name="MACRO">#REF!</definedName>
    <definedName name="MACRO_ASSUMP_2006" localSheetId="0">#REF!</definedName>
    <definedName name="MACRO_ASSUMP_2006">#REF!</definedName>
    <definedName name="Maturity_IDA">[19]NPV!$B$26</definedName>
    <definedName name="Maturity_NC" localSheetId="0">[19]NPV!#REF!</definedName>
    <definedName name="Maturity_NC">[19]NPV!#REF!</definedName>
    <definedName name="MCV">#N/A</definedName>
    <definedName name="MCV_B">#N/A</definedName>
    <definedName name="MCV_B1" localSheetId="0">#REF!</definedName>
    <definedName name="MCV_B1">#REF!</definedName>
    <definedName name="MCV_D">#N/A</definedName>
    <definedName name="MCV_D1" localSheetId="0">#REF!</definedName>
    <definedName name="MCV_D1">#REF!</definedName>
    <definedName name="MCV_N">#N/A</definedName>
    <definedName name="MCV_T">#N/A</definedName>
    <definedName name="MCV_T1" localSheetId="0">#REF!</definedName>
    <definedName name="MCV_T1">#REF!</definedName>
    <definedName name="mflowsa">[12]!mflowsa</definedName>
    <definedName name="mflowsq">[12]!mflowsq</definedName>
    <definedName name="MIDDLE" localSheetId="0">#REF!</definedName>
    <definedName name="MIDDLE">#REF!</definedName>
    <definedName name="MISC4" localSheetId="0">[14]OUTPUT!#REF!</definedName>
    <definedName name="MISC4">[14]OUTPUT!#REF!</definedName>
    <definedName name="mmmm">#REF!</definedName>
    <definedName name="mstocksa">[12]!mstocksa</definedName>
    <definedName name="mstocksq">[12]!mstocksq</definedName>
    <definedName name="n" localSheetId="0">#REF!</definedName>
    <definedName name="n">#REF!</definedName>
    <definedName name="NAMES" localSheetId="0">#REF!</definedName>
    <definedName name="NAMES">#REF!</definedName>
    <definedName name="NAMESA" localSheetId="0">#REF!</definedName>
    <definedName name="NAMESA">#REF!</definedName>
    <definedName name="NAMESM" localSheetId="0">#REF!</definedName>
    <definedName name="NAMESM">#REF!</definedName>
    <definedName name="NAMESQ" localSheetId="0">#REF!</definedName>
    <definedName name="NAMESQ">#REF!</definedName>
    <definedName name="NCG">#N/A</definedName>
    <definedName name="NCG_R">#N/A</definedName>
    <definedName name="NCP">#N/A</definedName>
    <definedName name="NCP_R">#N/A</definedName>
    <definedName name="NEWSHEET" localSheetId="0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 localSheetId="0">#REF!</definedName>
    <definedName name="Notes">#REF!</definedName>
    <definedName name="Notes2">#REF!</definedName>
    <definedName name="NOTITLES" localSheetId="0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 localSheetId="0">#REF!</definedName>
    <definedName name="OECD_Table">#REF!</definedName>
    <definedName name="Paym_Cap" localSheetId="0">#REF!</definedName>
    <definedName name="Paym_Cap">#REF!</definedName>
    <definedName name="pchBM" localSheetId="0">#REF!</definedName>
    <definedName name="pchBM">#REF!</definedName>
    <definedName name="pchBMG" localSheetId="0">#REF!</definedName>
    <definedName name="pchBMG">#REF!</definedName>
    <definedName name="pchBX" localSheetId="0">#REF!</definedName>
    <definedName name="pchBX">#REF!</definedName>
    <definedName name="pchBXG" localSheetId="0">#REF!</definedName>
    <definedName name="pchBXG">#REF!</definedName>
    <definedName name="PCPI" localSheetId="0">#REF!</definedName>
    <definedName name="PCPI">#REF!</definedName>
    <definedName name="PCPIG">#N/A</definedName>
    <definedName name="PeriodList">'[16]Report Form'!$E$4:$E$84</definedName>
    <definedName name="PFP" localSheetId="0">#REF!</definedName>
    <definedName name="PFP">#REF!</definedName>
    <definedName name="pfp_table1" localSheetId="0">#REF!</definedName>
    <definedName name="pfp_table1">#REF!</definedName>
    <definedName name="PPPWGT">#N/A</definedName>
    <definedName name="PRICE" localSheetId="0">#REF!</definedName>
    <definedName name="PRICE">#REF!</definedName>
    <definedName name="PRICETAB" localSheetId="0">#REF!</definedName>
    <definedName name="PRICETAB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PRINTMACRO" localSheetId="0">#REF!</definedName>
    <definedName name="PRINTMACRO">#REF!</definedName>
    <definedName name="PrintThis_Links">[20]Links!$A$1:$F$33</definedName>
    <definedName name="PRMONTH" localSheetId="0">#REF!</definedName>
    <definedName name="PRMONTH">#REF!</definedName>
    <definedName name="prn">[19]FSUOUT!$B$2:$V$32</definedName>
    <definedName name="Prog1998" localSheetId="0">'[21]2003'!#REF!</definedName>
    <definedName name="Prog1998">'[21]2003'!#REF!</definedName>
    <definedName name="PRYEAR" localSheetId="0">#REF!</definedName>
    <definedName name="PRYEAR">#REF!</definedName>
    <definedName name="Q_5" localSheetId="0">#REF!</definedName>
    <definedName name="Q_5">#REF!</definedName>
    <definedName name="Q_6" localSheetId="0">#REF!</definedName>
    <definedName name="Q_6">#REF!</definedName>
    <definedName name="Q_7" localSheetId="0">#REF!</definedName>
    <definedName name="Q_7">#REF!</definedName>
    <definedName name="QFISCAL" localSheetId="0">'[22]Quarterly Raw Data'!#REF!</definedName>
    <definedName name="QFISCAL">'[22]Quarterly Raw Data'!#REF!</definedName>
    <definedName name="qqq" localSheetId="0" hidden="1">{#N/A,#N/A,FALSE,"EXTRABUDGT"}</definedName>
    <definedName name="qqq" hidden="1">{#N/A,#N/A,FALSE,"EXTRABUDGT"}</definedName>
    <definedName name="QTAB7">'[22]Quarterly MacroFlow'!#REF!</definedName>
    <definedName name="QTAB7A">'[22]Quarterly MacroFlow'!#REF!</definedName>
    <definedName name="Range_Columns">#REF!</definedName>
    <definedName name="Range_Country">#REF!</definedName>
    <definedName name="Range_DownloadAnnual">#REF!</definedName>
    <definedName name="Range_DownloadDateTime">#REF!</definedName>
    <definedName name="Range_DownloadMonth">#REF!</definedName>
    <definedName name="Range_DownloadQuarter">#REF!</definedName>
    <definedName name="Range_ReportFormName">#REF!</definedName>
    <definedName name="Range_Rows">#REF!</definedName>
    <definedName name="Range_SheetName">#REF!</definedName>
    <definedName name="Range_TotalDownloadPeriod">#REF!</definedName>
    <definedName name="Range_VersionControl">#REF!</definedName>
    <definedName name="RED_BOP" localSheetId="0">#REF!</definedName>
    <definedName name="RED_BOP">#REF!</definedName>
    <definedName name="red_cpi" localSheetId="0">#REF!</definedName>
    <definedName name="red_cpi">#REF!</definedName>
    <definedName name="RED_D" localSheetId="0">#REF!</definedName>
    <definedName name="RED_D">#REF!</definedName>
    <definedName name="RED_DS" localSheetId="0">#REF!</definedName>
    <definedName name="RED_DS">#REF!</definedName>
    <definedName name="red_gdp_exp" localSheetId="0">#REF!</definedName>
    <definedName name="red_gdp_exp">#REF!</definedName>
    <definedName name="red_govt_empl" localSheetId="0">#REF!</definedName>
    <definedName name="red_govt_empl">#REF!</definedName>
    <definedName name="RED_NATCPI" localSheetId="0">#REF!</definedName>
    <definedName name="RED_NATCPI">#REF!</definedName>
    <definedName name="RED_TBCPI" localSheetId="0">#REF!</definedName>
    <definedName name="RED_TBCPI">#REF!</definedName>
    <definedName name="RED_TRD" localSheetId="0">#REF!</definedName>
    <definedName name="RED_TRD">#REF!</definedName>
    <definedName name="Reporting_Country_Code">#REF!</definedName>
    <definedName name="Reporting_Country_Name">#REF!</definedName>
    <definedName name="Reporting_CountryCode">[23]Control!$B$28</definedName>
    <definedName name="Reporting_Currency_Code">#REF!</definedName>
    <definedName name="Reporting_Currency_Name">#REF!</definedName>
    <definedName name="Reporting_Scale_Name">#REF!</definedName>
    <definedName name="right" localSheetId="0">#REF!</definedName>
    <definedName name="right">#REF!</definedName>
    <definedName name="rindex" localSheetId="0">#REF!</definedName>
    <definedName name="rindex">#REF!</definedName>
    <definedName name="rngErrorSort">[20]ErrCheck!$A$4</definedName>
    <definedName name="rngLastSave">[20]Main!$G$19</definedName>
    <definedName name="rngLastSent">[20]Main!$G$18</definedName>
    <definedName name="rngLastUpdate">[20]Links!$D$2</definedName>
    <definedName name="rngNeedsUpdate">[20]Links!$E$2</definedName>
    <definedName name="rngQuestChecked">[20]ErrCheck!$A$3</definedName>
    <definedName name="Rows_Table" localSheetId="0">#REF!</definedName>
    <definedName name="Rows_Table">#REF!</definedName>
    <definedName name="rrrr">#REF!</definedName>
    <definedName name="rrrrr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_Tab" localSheetId="0">#REF!</definedName>
    <definedName name="SA_Tab">#REF!</definedName>
    <definedName name="saccc">#REF!</definedName>
    <definedName name="ScalesList">'[16]Report Form'!$A$5:$A$8</definedName>
    <definedName name="sdcs" hidden="1">[9]A!#REF!</definedName>
    <definedName name="sds_gdp_exp_lari" localSheetId="0">#REF!</definedName>
    <definedName name="sds_gdp_exp_lari">#REF!</definedName>
    <definedName name="sds_gdp_origin" localSheetId="0">#REF!</definedName>
    <definedName name="sds_gdp_origin">#REF!</definedName>
    <definedName name="sds_gpd_exp_gdp" localSheetId="0">#REF!</definedName>
    <definedName name="sds_gpd_exp_gdp">#REF!</definedName>
    <definedName name="sencount" hidden="1">2</definedName>
    <definedName name="ss" hidden="1">[9]A!#REF!</definedName>
    <definedName name="sss">#REF!</definedName>
    <definedName name="ssss">#REF!</definedName>
    <definedName name="sssss" hidden="1">[9]A!#REF!</definedName>
    <definedName name="START" localSheetId="0">#REF!</definedName>
    <definedName name="START">#REF!</definedName>
    <definedName name="STFQTAB" localSheetId="0">#REF!</definedName>
    <definedName name="STFQTAB">#REF!</definedName>
    <definedName name="STOP" localSheetId="0">#REF!</definedName>
    <definedName name="STOP">#REF!</definedName>
    <definedName name="SUM">[4]BoP!$E$313:$BE$365</definedName>
    <definedName name="Tab25a" localSheetId="0">#REF!</definedName>
    <definedName name="Tab25a">#REF!</definedName>
    <definedName name="Tab25b" localSheetId="0">#REF!</definedName>
    <definedName name="Tab25b">#REF!</definedName>
    <definedName name="Table__47">[24]RED47!$A$1:$I$53</definedName>
    <definedName name="Table_2._Country_X___Public_Sector_Financing_1" localSheetId="0">#REF!</definedName>
    <definedName name="Table_2._Country_X___Public_Sector_Financing_1">#REF!</definedName>
    <definedName name="Table_Template" localSheetId="0">#REF!</definedName>
    <definedName name="Table_Template">#REF!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A" localSheetId="0">#REF!</definedName>
    <definedName name="TableA">#REF!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 localSheetId="0">#REF!</definedName>
    <definedName name="TableC1">#REF!</definedName>
    <definedName name="TableC2" localSheetId="0">#REF!</definedName>
    <definedName name="TableC2">#REF!</definedName>
    <definedName name="TableC3" localSheetId="0">#REF!</definedName>
    <definedName name="TableC3">#REF!</definedName>
    <definedName name="tblChecks">[20]ErrCheck!$A$3:$E$5</definedName>
    <definedName name="tblLinks">[20]Links!$A$4:$F$33</definedName>
    <definedName name="Template_Table" localSheetId="0">#REF!</definedName>
    <definedName name="Template_Table">#REF!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ITLES" localSheetId="0">#REF!</definedName>
    <definedName name="TITLES">#REF!</definedName>
    <definedName name="TM" localSheetId="0">#REF!</definedName>
    <definedName name="TM">#REF!</definedName>
    <definedName name="TM_D" localSheetId="0">#REF!</definedName>
    <definedName name="TM_D">#REF!</definedName>
    <definedName name="TM_DPCH" localSheetId="0">#REF!</definedName>
    <definedName name="TM_DPCH">#REF!</definedName>
    <definedName name="TM_R" localSheetId="0">#REF!</definedName>
    <definedName name="TM_R">#REF!</definedName>
    <definedName name="TM_RPCH" localSheetId="0">#REF!</definedName>
    <definedName name="TM_RPCH">#REF!</definedName>
    <definedName name="TMG" localSheetId="0">#REF!</definedName>
    <definedName name="TMG">#REF!</definedName>
    <definedName name="TMG_D">[15]Q5!$E$23:$AH$23</definedName>
    <definedName name="TMG_DPCH" localSheetId="0">#REF!</definedName>
    <definedName name="TMG_DPCH">#REF!</definedName>
    <definedName name="TMG_R" localSheetId="0">#REF!</definedName>
    <definedName name="TMG_R">#REF!</definedName>
    <definedName name="TMG_RPCH" localSheetId="0">#REF!</definedName>
    <definedName name="TMG_RPCH">#REF!</definedName>
    <definedName name="TMGO">#N/A</definedName>
    <definedName name="TMGO_D" localSheetId="0">#REF!</definedName>
    <definedName name="TMGO_D">#REF!</definedName>
    <definedName name="TMGO_DPCH" localSheetId="0">#REF!</definedName>
    <definedName name="TMGO_DPCH">#REF!</definedName>
    <definedName name="TMGO_R" localSheetId="0">#REF!</definedName>
    <definedName name="TMGO_R">#REF!</definedName>
    <definedName name="TMGO_RPCH" localSheetId="0">#REF!</definedName>
    <definedName name="TMGO_RPCH">#REF!</definedName>
    <definedName name="TMGXO" localSheetId="0">#REF!</definedName>
    <definedName name="TMGXO">#REF!</definedName>
    <definedName name="TMGXO_D" localSheetId="0">#REF!</definedName>
    <definedName name="TMGXO_D">#REF!</definedName>
    <definedName name="TMGXO_DPCH" localSheetId="0">#REF!</definedName>
    <definedName name="TMGXO_DPCH">#REF!</definedName>
    <definedName name="TMGXO_R" localSheetId="0">#REF!</definedName>
    <definedName name="TMGXO_R">#REF!</definedName>
    <definedName name="TMGXO_RPCH" localSheetId="0">#REF!</definedName>
    <definedName name="TMGXO_RPCH">#REF!</definedName>
    <definedName name="TMS" localSheetId="0">#REF!</definedName>
    <definedName name="TMS">#REF!</definedName>
    <definedName name="TOC" localSheetId="0">#REF!</definedName>
    <definedName name="TOC">#REF!</definedName>
    <definedName name="TODO" localSheetId="0">[25]BCC!$A$1:$N$821,[25]BCC!$A$822:$N$1624</definedName>
    <definedName name="TODO">[26]BCC!$A$1:$N$821,[26]BCC!$A$822:$N$1624</definedName>
    <definedName name="Trade" localSheetId="0">#REF!</definedName>
    <definedName name="Trade">#REF!</definedName>
    <definedName name="TRADE3" localSheetId="0">[14]Trade!#REF!</definedName>
    <definedName name="TRADE3">[14]Trade!#REF!</definedName>
    <definedName name="TX" localSheetId="0">#REF!</definedName>
    <definedName name="TX">#REF!</definedName>
    <definedName name="TX_D" localSheetId="0">#REF!</definedName>
    <definedName name="TX_D">#REF!</definedName>
    <definedName name="TX_DPCH" localSheetId="0">#REF!</definedName>
    <definedName name="TX_DPCH">#REF!</definedName>
    <definedName name="TX_R" localSheetId="0">#REF!</definedName>
    <definedName name="TX_R">#REF!</definedName>
    <definedName name="TX_RPCH" localSheetId="0">#REF!</definedName>
    <definedName name="TX_RPCH">#REF!</definedName>
    <definedName name="TXG" localSheetId="0">#REF!</definedName>
    <definedName name="TXG">#REF!</definedName>
    <definedName name="TXG_D">#N/A</definedName>
    <definedName name="TXG_DPCH" localSheetId="0">#REF!</definedName>
    <definedName name="TXG_DPCH">#REF!</definedName>
    <definedName name="TXG_R" localSheetId="0">#REF!</definedName>
    <definedName name="TXG_R">#REF!</definedName>
    <definedName name="TXG_RPCH" localSheetId="0">#REF!</definedName>
    <definedName name="TXG_RPCH">#REF!</definedName>
    <definedName name="TXGO">#N/A</definedName>
    <definedName name="TXGO_D" localSheetId="0">#REF!</definedName>
    <definedName name="TXGO_D">#REF!</definedName>
    <definedName name="TXGO_DPCH" localSheetId="0">#REF!</definedName>
    <definedName name="TXGO_DPCH">#REF!</definedName>
    <definedName name="TXGO_R" localSheetId="0">#REF!</definedName>
    <definedName name="TXGO_R">#REF!</definedName>
    <definedName name="TXGO_RPCH" localSheetId="0">#REF!</definedName>
    <definedName name="TXGO_RPCH">#REF!</definedName>
    <definedName name="TXGXO" localSheetId="0">#REF!</definedName>
    <definedName name="TXGXO">#REF!</definedName>
    <definedName name="TXGXO_D" localSheetId="0">#REF!</definedName>
    <definedName name="TXGXO_D">#REF!</definedName>
    <definedName name="TXGXO_DPCH" localSheetId="0">#REF!</definedName>
    <definedName name="TXGXO_DPCH">#REF!</definedName>
    <definedName name="TXGXO_R" localSheetId="0">#REF!</definedName>
    <definedName name="TXGXO_R">#REF!</definedName>
    <definedName name="TXGXO_RPCH" localSheetId="0">#REF!</definedName>
    <definedName name="TXGXO_RPCH">#REF!</definedName>
    <definedName name="TXS" localSheetId="0">#REF!</definedName>
    <definedName name="TXS">#REF!</definedName>
    <definedName name="unemp_96Q3" localSheetId="0">#REF!</definedName>
    <definedName name="unemp_96Q3">#REF!</definedName>
    <definedName name="unemp_96Q4" localSheetId="0">#REF!</definedName>
    <definedName name="unemp_96Q4">#REF!</definedName>
    <definedName name="unemp_97Q1" localSheetId="0">#REF!</definedName>
    <definedName name="unemp_97Q1">#REF!</definedName>
    <definedName name="unemp_97Q2" localSheetId="0">#REF!</definedName>
    <definedName name="unemp_97Q2">#REF!</definedName>
    <definedName name="unemp_nat" localSheetId="0">#REF!</definedName>
    <definedName name="unemp_nat">#REF!</definedName>
    <definedName name="unemp_urbrural" localSheetId="0">#REF!</definedName>
    <definedName name="unemp_urbrural">#REF!</definedName>
    <definedName name="USDSR" localSheetId="0">#REF!</definedName>
    <definedName name="USDSR">#REF!</definedName>
    <definedName name="vb">#REF!</definedName>
    <definedName name="vsvsv">#REF!</definedName>
    <definedName name="VTITLES" localSheetId="0">#REF!</definedName>
    <definedName name="VTITLES">#REF!</definedName>
    <definedName name="vv" hidden="1">[9]A!#REF!</definedName>
    <definedName name="vvfvvvv">#REF!</definedName>
    <definedName name="wage_govt_sector" localSheetId="0">#REF!</definedName>
    <definedName name="wage_govt_sector">#REF!</definedName>
    <definedName name="WAPR" localSheetId="0">#REF!</definedName>
    <definedName name="WAPR">#REF!</definedName>
    <definedName name="WEO" localSheetId="0">#REF!</definedName>
    <definedName name="WEO">#REF!</definedName>
    <definedName name="WPCP33_D" localSheetId="0">#REF!</definedName>
    <definedName name="WPCP33_D">#REF!</definedName>
    <definedName name="WPCP33pch" localSheetId="0">#REF!</definedName>
    <definedName name="WPCP33pch">#REF!</definedName>
    <definedName name="wrn.BANKS." localSheetId="0" hidden="1">{#N/A,#N/A,FALSE,"BANKS"}</definedName>
    <definedName name="wrn.BANKS." hidden="1">{#N/A,#N/A,FALSE,"BANKS"}</definedName>
    <definedName name="wrn.BOP." localSheetId="0" hidden="1">{#N/A,#N/A,FALSE,"BOP"}</definedName>
    <definedName name="wrn.BOP." hidden="1">{#N/A,#N/A,FALSE,"BOP"}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REDIT." localSheetId="0" hidden="1">{#N/A,#N/A,FALSE,"CREDIT"}</definedName>
    <definedName name="wrn.CREDIT." hidden="1">{#N/A,#N/A,FALSE,"CREDIT"}</definedName>
    <definedName name="wrn.DEBTSVC." localSheetId="0" hidden="1">{#N/A,#N/A,FALSE,"DEBTSVC"}</definedName>
    <definedName name="wrn.DEBTSVC." hidden="1">{#N/A,#N/A,FALSE,"DEBTSVC"}</definedName>
    <definedName name="wrn.DEPO." localSheetId="0" hidden="1">{#N/A,#N/A,FALSE,"DEPO"}</definedName>
    <definedName name="wrn.DEPO." hidden="1">{#N/A,#N/A,FALSE,"DEPO"}</definedName>
    <definedName name="wrn.EXCISE." localSheetId="0" hidden="1">{#N/A,#N/A,FALSE,"EXCISE"}</definedName>
    <definedName name="wrn.EXCISE." hidden="1">{#N/A,#N/A,FALSE,"EXCISE"}</definedName>
    <definedName name="wrn.EXRATE." localSheetId="0" hidden="1">{#N/A,#N/A,FALSE,"EXRATE"}</definedName>
    <definedName name="wrn.EXRATE." hidden="1">{#N/A,#N/A,FALSE,"EXRATE"}</definedName>
    <definedName name="wrn.EXTDEBT." localSheetId="0" hidden="1">{#N/A,#N/A,FALSE,"EXTDEBT"}</definedName>
    <definedName name="wrn.EXTDEBT." hidden="1">{#N/A,#N/A,FALSE,"EXTDEBT"}</definedName>
    <definedName name="wrn.EXTRABUDGT." localSheetId="0" hidden="1">{#N/A,#N/A,FALSE,"EXTRABUDGT"}</definedName>
    <definedName name="wrn.EXTRABUDGT." hidden="1">{#N/A,#N/A,FALSE,"EXTRABUDGT"}</definedName>
    <definedName name="wrn.EXTRABUDGT2." localSheetId="0" hidden="1">{#N/A,#N/A,FALSE,"EXTRABUDGT2"}</definedName>
    <definedName name="wrn.EXTRABUDGT2." hidden="1">{#N/A,#N/A,FALSE,"EXTRABUDGT2"}</definedName>
    <definedName name="wrn.GDP." localSheetId="0" hidden="1">{#N/A,#N/A,FALSE,"GDP_ORIGIN";#N/A,#N/A,FALSE,"EMP_POP"}</definedName>
    <definedName name="wrn.GDP." hidden="1">{#N/A,#N/A,FALSE,"GDP_ORIGIN";#N/A,#N/A,FALSE,"EMP_POP"}</definedName>
    <definedName name="wrn.GGOVT." localSheetId="0" hidden="1">{#N/A,#N/A,FALSE,"GGOVT"}</definedName>
    <definedName name="wrn.GGOVT." hidden="1">{#N/A,#N/A,FALSE,"GGOVT"}</definedName>
    <definedName name="wrn.GGOVT2." localSheetId="0" hidden="1">{#N/A,#N/A,FALSE,"GGOVT2"}</definedName>
    <definedName name="wrn.GGOVT2." hidden="1">{#N/A,#N/A,FALSE,"GGOVT2"}</definedName>
    <definedName name="wrn.GGOVTPC." localSheetId="0" hidden="1">{#N/A,#N/A,FALSE,"GGOVT%"}</definedName>
    <definedName name="wrn.GGOVTPC." hidden="1">{#N/A,#N/A,FALSE,"GGOVT%"}</definedName>
    <definedName name="wrn.INCOMETX." localSheetId="0" hidden="1">{#N/A,#N/A,FALSE,"INCOMETX"}</definedName>
    <definedName name="wrn.INCOMETX." hidden="1">{#N/A,#N/A,FALSE,"INCOMETX"}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0" hidden="1">{#N/A,#N/A,FALSE,"INTERST"}</definedName>
    <definedName name="wrn.INTERST." hidden="1">{#N/A,#N/A,FALSE,"INTERST"}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MS." localSheetId="0" hidden="1">{#N/A,#N/A,FALSE,"MS"}</definedName>
    <definedName name="wrn.MS." hidden="1">{#N/A,#N/A,FALSE,"MS"}</definedName>
    <definedName name="wrn.NBG." localSheetId="0" hidden="1">{#N/A,#N/A,FALSE,"NBG"}</definedName>
    <definedName name="wrn.NBG." hidden="1">{#N/A,#N/A,FALSE,"NBG"}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0" hidden="1">{#N/A,#N/A,FALSE,"PCPI"}</definedName>
    <definedName name="wrn.PCPI." hidden="1">{#N/A,#N/A,FALSE,"PCPI"}</definedName>
    <definedName name="wrn.PENSION." localSheetId="0" hidden="1">{#N/A,#N/A,FALSE,"PENSION"}</definedName>
    <definedName name="wrn.PENSION." hidden="1">{#N/A,#N/A,FALSE,"PENSION"}</definedName>
    <definedName name="wrn.PRUDENT." localSheetId="0" hidden="1">{#N/A,#N/A,FALSE,"PRUDENT"}</definedName>
    <definedName name="wrn.PRUDENT." hidden="1">{#N/A,#N/A,FALSE,"PRUDENT"}</definedName>
    <definedName name="wrn.PUBLEXP." localSheetId="0" hidden="1">{#N/A,#N/A,FALSE,"PUBLEXP"}</definedName>
    <definedName name="wrn.PUBLEXP." hidden="1">{#N/A,#N/A,FALSE,"PUBLEXP"}</definedName>
    <definedName name="wrn.REDTABS." localSheetId="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0" hidden="1">{#N/A,#N/A,FALSE,"REVSHARE"}</definedName>
    <definedName name="wrn.REVSHARE." hidden="1">{#N/A,#N/A,FALSE,"REVSHARE"}</definedName>
    <definedName name="wrn.STATE." localSheetId="0" hidden="1">{#N/A,#N/A,FALSE,"STATE"}</definedName>
    <definedName name="wrn.STATE." hidden="1">{#N/A,#N/A,FALSE,"STATE"}</definedName>
    <definedName name="wrn.TAXARREARS." localSheetId="0" hidden="1">{#N/A,#N/A,FALSE,"TAXARREARS"}</definedName>
    <definedName name="wrn.TAXARREARS." hidden="1">{#N/A,#N/A,FALSE,"TAXARREARS"}</definedName>
    <definedName name="wrn.TAXPAYRS." localSheetId="0" hidden="1">{#N/A,#N/A,FALSE,"TAXPAYRS"}</definedName>
    <definedName name="wrn.TAXPAYRS." hidden="1">{#N/A,#N/A,FALSE,"TAXPAYRS"}</definedName>
    <definedName name="wrn.TRADE." localSheetId="0" hidden="1">{#N/A,#N/A,FALSE,"TRADE"}</definedName>
    <definedName name="wrn.TRADE." hidden="1">{#N/A,#N/A,FALSE,"TRADE"}</definedName>
    <definedName name="wrn.TRANSPORT." localSheetId="0" hidden="1">{#N/A,#N/A,FALSE,"TRANPORT"}</definedName>
    <definedName name="wrn.TRANSPORT." hidden="1">{#N/A,#N/A,FALSE,"TRANPORT"}</definedName>
    <definedName name="wrn.UNEMPL." localSheetId="0" hidden="1">{#N/A,#N/A,FALSE,"EMP_POP";#N/A,#N/A,FALSE,"UNEMPL"}</definedName>
    <definedName name="wrn.UNEMPL." hidden="1">{#N/A,#N/A,FALSE,"EMP_POP";#N/A,#N/A,FALSE,"UNEMPL"}</definedName>
    <definedName name="wrn.WAGES." localSheetId="0" hidden="1">{#N/A,#N/A,FALSE,"WAGES"}</definedName>
    <definedName name="wrn.WAGES." hidden="1">{#N/A,#N/A,FALSE,"WAGES"}</definedName>
    <definedName name="wrn.WEO." localSheetId="0" hidden="1">{"WEO",#N/A,FALSE,"T"}</definedName>
    <definedName name="wrn.WEO." hidden="1">{"WEO",#N/A,FALSE,"T"}</definedName>
    <definedName name="wwfwfwf">#REF!</definedName>
    <definedName name="www">#REF!</definedName>
    <definedName name="XGS" localSheetId="0">#REF!</definedName>
    <definedName name="XGS">#REF!</definedName>
    <definedName name="xxWRS_1" localSheetId="0">#REF!</definedName>
    <definedName name="xxWRS_1">#REF!</definedName>
    <definedName name="xxWRS_2" localSheetId="0">#REF!</definedName>
    <definedName name="xxWRS_2">#REF!</definedName>
    <definedName name="xxWRS_3" localSheetId="0">#REF!</definedName>
    <definedName name="xxWRS_3">#REF!</definedName>
    <definedName name="xxWRS_4">[19]Q5!$A$1:$A$104</definedName>
    <definedName name="xxWRS_5">[19]Q6!$A$1:$A$160</definedName>
    <definedName name="xxWRS_6">[19]Q7!$A$1:$A$59</definedName>
    <definedName name="xxWRS_7">[19]Q5!$A$1:$A$109</definedName>
    <definedName name="xxWRS_8">[19]Q6!$A$1:$A$162</definedName>
    <definedName name="xxWRS_9">[19]Q7!$A$1:$A$61</definedName>
    <definedName name="ycirr" localSheetId="0">#REF!</definedName>
    <definedName name="ycirr">#REF!</definedName>
    <definedName name="Year" localSheetId="0">#REF!</definedName>
    <definedName name="Year">#REF!</definedName>
    <definedName name="Years" localSheetId="0">#REF!</definedName>
    <definedName name="Years">#REF!</definedName>
    <definedName name="yenr" localSheetId="0">#REF!</definedName>
    <definedName name="yenr">#REF!</definedName>
    <definedName name="YRB">'[3]Imp:DSA output'!$B$9:$B$464</definedName>
    <definedName name="YRHIDE">'[3]Imp:DSA output'!$C$9:$G$464</definedName>
    <definedName name="YRPOST">'[3]Imp:DSA output'!$M$9:$IH$9</definedName>
    <definedName name="YRPRE">'[3]Imp:DSA output'!$B$9:$F$464</definedName>
    <definedName name="YRTITLES">'[3]Imp:DSA output'!$A$1</definedName>
    <definedName name="YRX">'[3]Imp:DSA output'!$S$9:$IG$464</definedName>
    <definedName name="Z" localSheetId="0">[3]Imp!#REF!</definedName>
    <definedName name="Z">[3]Imp!#REF!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G21" i="1" l="1"/>
  <c r="BG22" i="1" s="1"/>
  <c r="BF21" i="1"/>
  <c r="BF22" i="1" s="1"/>
  <c r="BG20" i="1"/>
  <c r="BF20" i="1"/>
  <c r="BG23" i="1" l="1"/>
</calcChain>
</file>

<file path=xl/sharedStrings.xml><?xml version="1.0" encoding="utf-8"?>
<sst xmlns="http://schemas.openxmlformats.org/spreadsheetml/2006/main" count="89" uniqueCount="32">
  <si>
    <t xml:space="preserve">Table C-2B:          </t>
  </si>
  <si>
    <t>TOTAL EXTERNAL DEBT STOCK, SERVICING AND RATIOS</t>
  </si>
  <si>
    <t>Amounts in Tala Million</t>
  </si>
  <si>
    <t>I</t>
  </si>
  <si>
    <t>II</t>
  </si>
  <si>
    <t>III</t>
  </si>
  <si>
    <t>IV</t>
  </si>
  <si>
    <t>Total External Debt Stock</t>
  </si>
  <si>
    <t xml:space="preserve">   Government</t>
  </si>
  <si>
    <t xml:space="preserve">   Central Bank of Samoa (2)</t>
  </si>
  <si>
    <t xml:space="preserve">   Deposit-Taking Corporations (4)</t>
  </si>
  <si>
    <t xml:space="preserve">   Other Sectors (5)</t>
  </si>
  <si>
    <t>Disbursements</t>
  </si>
  <si>
    <t xml:space="preserve">   Central Bank of Samoa</t>
  </si>
  <si>
    <t xml:space="preserve">  </t>
  </si>
  <si>
    <t>Total Debt Servicing</t>
  </si>
  <si>
    <t>Principal Repayments</t>
  </si>
  <si>
    <t>Interest Payments</t>
  </si>
  <si>
    <t xml:space="preserve">   Central Bank of Samoa (r)</t>
  </si>
  <si>
    <t xml:space="preserve"> </t>
  </si>
  <si>
    <t>Percentage to GDP (1)</t>
  </si>
  <si>
    <t>Annual Govt Debt Servicing as % of:</t>
  </si>
  <si>
    <t xml:space="preserve">  Government Recurrent Revenue</t>
  </si>
  <si>
    <t xml:space="preserve">  Foreign  Reserves</t>
  </si>
  <si>
    <t xml:space="preserve">  Exports of Goods and Services</t>
  </si>
  <si>
    <t>Source: Ministry of Finance and Central Bank of Samoa</t>
  </si>
  <si>
    <t>(1) Reflects latest reivison in National Accounts data, which has been rebased from 2002 to 2009.</t>
  </si>
  <si>
    <t>(2) Increase in June 2020 quarter reflects the new loan disbursement from IMF RCF to address adverse  impacts of COVID-19 in April 2020</t>
  </si>
  <si>
    <t>(3) Reflects the Debt Service Suspension Initiative (DSSI) by the World Bank Group, ADB and the Paris Club where Samoa's debt service</t>
  </si>
  <si>
    <t xml:space="preserve">      repayments to China, Japan and the EEC are suspended up to June 2021.</t>
  </si>
  <si>
    <t>(4) These include 4 commercial banks</t>
  </si>
  <si>
    <t>(5) Include public financial corporations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</si>
</sst>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0"/>
    <numFmt numFmtId="166" formatCode="0.0"/>
    <numFmt numFmtId="167" formatCode="#,##0.0"/>
  </numFmts>
  <fonts count="8" x14ac:knownFonts="1">
    <font>
      <sz val="8"/>
      <name val="Arial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i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2" fontId="0" fillId="0" borderId="0">
      <alignment horizontal="center"/>
    </xf>
    <xf numFmtId="0" fontId="1" fillId="0" borderId="0"/>
    <xf numFmtId="2" fontId="4" fillId="0" borderId="0">
      <alignment horizontal="center"/>
    </xf>
    <xf numFmtId="2" fontId="4" fillId="0" borderId="0">
      <alignment horizontal="center"/>
    </xf>
    <xf numFmtId="9" fontId="4" fillId="0" borderId="0" applyFont="0" applyFill="0" applyBorder="0" applyAlignment="0" applyProtection="0"/>
  </cellStyleXfs>
  <cellXfs count="62">
    <xf numFmtId="2" fontId="0" fillId="0" borderId="0" xfId="0">
      <alignment horizontal="center"/>
    </xf>
    <xf numFmtId="0" fontId="2" fillId="2" borderId="0" xfId="1" applyFont="1" applyFill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5" xfId="1" applyFont="1" applyFill="1" applyBorder="1"/>
    <xf numFmtId="0" fontId="3" fillId="2" borderId="6" xfId="1" applyFont="1" applyFill="1" applyBorder="1"/>
    <xf numFmtId="0" fontId="4" fillId="2" borderId="6" xfId="2" applyNumberFormat="1" applyFill="1" applyBorder="1">
      <alignment horizontal="center"/>
    </xf>
    <xf numFmtId="0" fontId="4" fillId="2" borderId="1" xfId="2" applyNumberFormat="1" applyFill="1" applyBorder="1">
      <alignment horizontal="center"/>
    </xf>
    <xf numFmtId="1" fontId="4" fillId="2" borderId="6" xfId="3" applyNumberFormat="1" applyFill="1" applyBorder="1">
      <alignment horizontal="center"/>
    </xf>
    <xf numFmtId="1" fontId="4" fillId="2" borderId="1" xfId="3" applyNumberFormat="1" applyFill="1" applyBorder="1">
      <alignment horizontal="center"/>
    </xf>
    <xf numFmtId="1" fontId="4" fillId="2" borderId="7" xfId="3" applyNumberFormat="1" applyFill="1" applyBorder="1">
      <alignment horizontal="center"/>
    </xf>
    <xf numFmtId="0" fontId="3" fillId="2" borderId="7" xfId="1" applyFont="1" applyFill="1" applyBorder="1"/>
    <xf numFmtId="0" fontId="3" fillId="2" borderId="8" xfId="1" applyFont="1" applyFill="1" applyBorder="1"/>
    <xf numFmtId="17" fontId="3" fillId="2" borderId="0" xfId="1" applyNumberFormat="1" applyFont="1" applyFill="1"/>
    <xf numFmtId="17" fontId="3" fillId="2" borderId="9" xfId="1" applyNumberFormat="1" applyFont="1" applyFill="1" applyBorder="1"/>
    <xf numFmtId="17" fontId="3" fillId="2" borderId="10" xfId="1" applyNumberFormat="1" applyFont="1" applyFill="1" applyBorder="1"/>
    <xf numFmtId="17" fontId="3" fillId="2" borderId="11" xfId="1" applyNumberFormat="1" applyFont="1" applyFill="1" applyBorder="1"/>
    <xf numFmtId="0" fontId="3" fillId="2" borderId="11" xfId="1" applyFont="1" applyFill="1" applyBorder="1"/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5" fillId="2" borderId="8" xfId="1" applyFont="1" applyFill="1" applyBorder="1"/>
    <xf numFmtId="4" fontId="5" fillId="2" borderId="0" xfId="1" applyNumberFormat="1" applyFont="1" applyFill="1"/>
    <xf numFmtId="4" fontId="5" fillId="2" borderId="11" xfId="1" applyNumberFormat="1" applyFont="1" applyFill="1" applyBorder="1"/>
    <xf numFmtId="4" fontId="5" fillId="2" borderId="10" xfId="1" applyNumberFormat="1" applyFont="1" applyFill="1" applyBorder="1"/>
    <xf numFmtId="4" fontId="3" fillId="2" borderId="11" xfId="1" applyNumberFormat="1" applyFont="1" applyFill="1" applyBorder="1"/>
    <xf numFmtId="164" fontId="2" fillId="2" borderId="0" xfId="4" applyNumberFormat="1" applyFont="1" applyFill="1"/>
    <xf numFmtId="4" fontId="3" fillId="2" borderId="0" xfId="1" applyNumberFormat="1" applyFont="1" applyFill="1"/>
    <xf numFmtId="4" fontId="3" fillId="2" borderId="10" xfId="1" applyNumberFormat="1" applyFont="1" applyFill="1" applyBorder="1"/>
    <xf numFmtId="4" fontId="2" fillId="2" borderId="0" xfId="1" applyNumberFormat="1" applyFont="1" applyFill="1"/>
    <xf numFmtId="165" fontId="4" fillId="2" borderId="0" xfId="0" applyNumberFormat="1" applyFont="1" applyFill="1">
      <alignment horizontal="center"/>
    </xf>
    <xf numFmtId="166" fontId="2" fillId="2" borderId="0" xfId="1" applyNumberFormat="1" applyFont="1" applyFill="1"/>
    <xf numFmtId="4" fontId="4" fillId="2" borderId="0" xfId="1" applyNumberFormat="1" applyFont="1" applyFill="1"/>
    <xf numFmtId="4" fontId="3" fillId="0" borderId="0" xfId="1" applyNumberFormat="1" applyFont="1"/>
    <xf numFmtId="4" fontId="4" fillId="2" borderId="11" xfId="1" applyNumberFormat="1" applyFont="1" applyFill="1" applyBorder="1"/>
    <xf numFmtId="4" fontId="4" fillId="2" borderId="10" xfId="1" applyNumberFormat="1" applyFont="1" applyFill="1" applyBorder="1"/>
    <xf numFmtId="0" fontId="3" fillId="2" borderId="12" xfId="1" applyFont="1" applyFill="1" applyBorder="1"/>
    <xf numFmtId="0" fontId="3" fillId="2" borderId="13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4" fontId="3" fillId="2" borderId="9" xfId="1" applyNumberFormat="1" applyFont="1" applyFill="1" applyBorder="1"/>
    <xf numFmtId="0" fontId="3" fillId="2" borderId="14" xfId="1" applyFont="1" applyFill="1" applyBorder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/>
    <xf numFmtId="167" fontId="3" fillId="2" borderId="0" xfId="1" applyNumberFormat="1" applyFont="1" applyFill="1"/>
    <xf numFmtId="167" fontId="3" fillId="2" borderId="11" xfId="1" applyNumberFormat="1" applyFont="1" applyFill="1" applyBorder="1"/>
    <xf numFmtId="167" fontId="3" fillId="2" borderId="10" xfId="1" applyNumberFormat="1" applyFont="1" applyFill="1" applyBorder="1"/>
    <xf numFmtId="167" fontId="2" fillId="2" borderId="0" xfId="1" applyNumberFormat="1" applyFont="1" applyFill="1"/>
    <xf numFmtId="0" fontId="3" fillId="2" borderId="10" xfId="1" applyFont="1" applyFill="1" applyBorder="1"/>
    <xf numFmtId="0" fontId="3" fillId="2" borderId="1" xfId="1" applyFont="1" applyFill="1" applyBorder="1"/>
    <xf numFmtId="0" fontId="5" fillId="2" borderId="0" xfId="1" applyFont="1" applyFill="1"/>
    <xf numFmtId="0" fontId="6" fillId="2" borderId="0" xfId="1" applyFont="1" applyFill="1"/>
    <xf numFmtId="0" fontId="7" fillId="2" borderId="0" xfId="1" applyFont="1" applyFill="1"/>
  </cellXfs>
  <cellStyles count="5">
    <cellStyle name="Normal" xfId="0" builtinId="0"/>
    <cellStyle name="Normal 2 3 2" xfId="2" xr:uid="{030D6276-3A2A-42FF-9907-236D5FEEDAB3}"/>
    <cellStyle name="Normal 2 4" xfId="3" xr:uid="{9C4BE57F-076B-4C87-988D-B1CFDA9EE4B5}"/>
    <cellStyle name="Normal 4 5 2" xfId="1" xr:uid="{F668C711-B723-4573-BAA0-8401931952DF}"/>
    <cellStyle name="Percent 2" xfId="4" xr:uid="{5BF0F7D3-E6AA-4E16-88E7-D9B5D1788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388327</xdr:colOff>
      <xdr:row>18</xdr:row>
      <xdr:rowOff>117232</xdr:rowOff>
    </xdr:from>
    <xdr:to>
      <xdr:col>32</xdr:col>
      <xdr:colOff>117231</xdr:colOff>
      <xdr:row>19</xdr:row>
      <xdr:rowOff>139212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B8E4A1B-D8B3-46ED-8161-7C4A130E44FA}"/>
            </a:ext>
          </a:extLst>
        </xdr:cNvPr>
        <xdr:cNvSpPr txBox="1"/>
      </xdr:nvSpPr>
      <xdr:spPr>
        <a:xfrm>
          <a:off x="2009775" y="3146182"/>
          <a:ext cx="0" cy="183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32</xdr:col>
      <xdr:colOff>381000</xdr:colOff>
      <xdr:row>18</xdr:row>
      <xdr:rowOff>117231</xdr:rowOff>
    </xdr:from>
    <xdr:to>
      <xdr:col>33</xdr:col>
      <xdr:colOff>123825</xdr:colOff>
      <xdr:row>19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F8FE1A0-1183-4401-92CD-B2FD28F30237}"/>
            </a:ext>
          </a:extLst>
        </xdr:cNvPr>
        <xdr:cNvSpPr txBox="1"/>
      </xdr:nvSpPr>
      <xdr:spPr>
        <a:xfrm>
          <a:off x="2009775" y="3146181"/>
          <a:ext cx="0" cy="1685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31</xdr:col>
      <xdr:colOff>388327</xdr:colOff>
      <xdr:row>22</xdr:row>
      <xdr:rowOff>117231</xdr:rowOff>
    </xdr:from>
    <xdr:to>
      <xdr:col>32</xdr:col>
      <xdr:colOff>117231</xdr:colOff>
      <xdr:row>23</xdr:row>
      <xdr:rowOff>139211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F0C956C-2A73-4998-BD07-7A568F0BE9FC}"/>
            </a:ext>
          </a:extLst>
        </xdr:cNvPr>
        <xdr:cNvSpPr txBox="1"/>
      </xdr:nvSpPr>
      <xdr:spPr>
        <a:xfrm>
          <a:off x="2009775" y="3793881"/>
          <a:ext cx="0" cy="183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32</xdr:col>
      <xdr:colOff>373673</xdr:colOff>
      <xdr:row>22</xdr:row>
      <xdr:rowOff>117231</xdr:rowOff>
    </xdr:from>
    <xdr:to>
      <xdr:col>33</xdr:col>
      <xdr:colOff>142875</xdr:colOff>
      <xdr:row>24</xdr:row>
      <xdr:rowOff>9525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60465AE-3C53-4743-BE0D-8690D04EC11D}"/>
            </a:ext>
          </a:extLst>
        </xdr:cNvPr>
        <xdr:cNvSpPr txBox="1"/>
      </xdr:nvSpPr>
      <xdr:spPr>
        <a:xfrm>
          <a:off x="2009775" y="3793881"/>
          <a:ext cx="0" cy="216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33</xdr:col>
      <xdr:colOff>373673</xdr:colOff>
      <xdr:row>22</xdr:row>
      <xdr:rowOff>117231</xdr:rowOff>
    </xdr:from>
    <xdr:to>
      <xdr:col>34</xdr:col>
      <xdr:colOff>142875</xdr:colOff>
      <xdr:row>24</xdr:row>
      <xdr:rowOff>9525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1C0FED-AB0A-4B02-921D-12902CACACC7}"/>
            </a:ext>
          </a:extLst>
        </xdr:cNvPr>
        <xdr:cNvSpPr txBox="1"/>
      </xdr:nvSpPr>
      <xdr:spPr>
        <a:xfrm>
          <a:off x="2009775" y="3793881"/>
          <a:ext cx="0" cy="216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33</xdr:col>
      <xdr:colOff>400050</xdr:colOff>
      <xdr:row>18</xdr:row>
      <xdr:rowOff>95250</xdr:rowOff>
    </xdr:from>
    <xdr:to>
      <xdr:col>34</xdr:col>
      <xdr:colOff>128954</xdr:colOff>
      <xdr:row>19</xdr:row>
      <xdr:rowOff>117230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F3DCB0-632E-4AE4-9FA8-06D8E062DA9D}"/>
            </a:ext>
          </a:extLst>
        </xdr:cNvPr>
        <xdr:cNvSpPr txBox="1"/>
      </xdr:nvSpPr>
      <xdr:spPr>
        <a:xfrm>
          <a:off x="2009775" y="3124200"/>
          <a:ext cx="0" cy="183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34</xdr:col>
      <xdr:colOff>400050</xdr:colOff>
      <xdr:row>18</xdr:row>
      <xdr:rowOff>95250</xdr:rowOff>
    </xdr:from>
    <xdr:to>
      <xdr:col>35</xdr:col>
      <xdr:colOff>128954</xdr:colOff>
      <xdr:row>19</xdr:row>
      <xdr:rowOff>117230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C1FFD5C-A534-43D5-AB9C-4CB9B524F865}"/>
            </a:ext>
          </a:extLst>
        </xdr:cNvPr>
        <xdr:cNvSpPr txBox="1"/>
      </xdr:nvSpPr>
      <xdr:spPr>
        <a:xfrm>
          <a:off x="2009775" y="3124200"/>
          <a:ext cx="0" cy="183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34</xdr:col>
      <xdr:colOff>373673</xdr:colOff>
      <xdr:row>22</xdr:row>
      <xdr:rowOff>117231</xdr:rowOff>
    </xdr:from>
    <xdr:to>
      <xdr:col>35</xdr:col>
      <xdr:colOff>142875</xdr:colOff>
      <xdr:row>24</xdr:row>
      <xdr:rowOff>9525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89A225-07B6-4BCB-A526-9159DF820E53}"/>
            </a:ext>
          </a:extLst>
        </xdr:cNvPr>
        <xdr:cNvSpPr txBox="1"/>
      </xdr:nvSpPr>
      <xdr:spPr>
        <a:xfrm>
          <a:off x="2009775" y="3793881"/>
          <a:ext cx="0" cy="216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35</xdr:col>
      <xdr:colOff>400050</xdr:colOff>
      <xdr:row>18</xdr:row>
      <xdr:rowOff>95250</xdr:rowOff>
    </xdr:from>
    <xdr:to>
      <xdr:col>36</xdr:col>
      <xdr:colOff>128954</xdr:colOff>
      <xdr:row>19</xdr:row>
      <xdr:rowOff>117230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5B3759B-59F1-4985-A89C-E3D11996F213}"/>
            </a:ext>
          </a:extLst>
        </xdr:cNvPr>
        <xdr:cNvSpPr txBox="1"/>
      </xdr:nvSpPr>
      <xdr:spPr>
        <a:xfrm>
          <a:off x="2009775" y="3124200"/>
          <a:ext cx="0" cy="183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35</xdr:col>
      <xdr:colOff>373673</xdr:colOff>
      <xdr:row>22</xdr:row>
      <xdr:rowOff>117231</xdr:rowOff>
    </xdr:from>
    <xdr:to>
      <xdr:col>36</xdr:col>
      <xdr:colOff>142875</xdr:colOff>
      <xdr:row>24</xdr:row>
      <xdr:rowOff>9525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E8C16B7-17B1-4F88-9D75-15FE90F83D2F}"/>
            </a:ext>
          </a:extLst>
        </xdr:cNvPr>
        <xdr:cNvSpPr txBox="1"/>
      </xdr:nvSpPr>
      <xdr:spPr>
        <a:xfrm>
          <a:off x="2009775" y="3793881"/>
          <a:ext cx="0" cy="216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36</xdr:col>
      <xdr:colOff>400050</xdr:colOff>
      <xdr:row>18</xdr:row>
      <xdr:rowOff>95250</xdr:rowOff>
    </xdr:from>
    <xdr:to>
      <xdr:col>37</xdr:col>
      <xdr:colOff>128954</xdr:colOff>
      <xdr:row>19</xdr:row>
      <xdr:rowOff>117230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9F6E2EB-270F-421A-BC6A-B74517629A30}"/>
            </a:ext>
          </a:extLst>
        </xdr:cNvPr>
        <xdr:cNvSpPr txBox="1"/>
      </xdr:nvSpPr>
      <xdr:spPr>
        <a:xfrm>
          <a:off x="2009775" y="3124200"/>
          <a:ext cx="128954" cy="183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  <xdr:twoCellAnchor>
    <xdr:from>
      <xdr:col>36</xdr:col>
      <xdr:colOff>373673</xdr:colOff>
      <xdr:row>22</xdr:row>
      <xdr:rowOff>117231</xdr:rowOff>
    </xdr:from>
    <xdr:to>
      <xdr:col>37</xdr:col>
      <xdr:colOff>142875</xdr:colOff>
      <xdr:row>24</xdr:row>
      <xdr:rowOff>9525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18DB52F-B1AE-447B-B2A8-BF2DF9B1BCDC}"/>
            </a:ext>
          </a:extLst>
        </xdr:cNvPr>
        <xdr:cNvSpPr txBox="1"/>
      </xdr:nvSpPr>
      <xdr:spPr>
        <a:xfrm>
          <a:off x="2009775" y="3793881"/>
          <a:ext cx="142875" cy="216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aseline="30000"/>
            <a:t>3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Website%20tables%20&amp;%20reports\New%20Website%20Tables\Tables%20-%20Quarterly%20Bulletin\Bulletin\SEP%20BUL%202026\01%20Sep26%20Qtr%20(Jun26%20Figures%20).xlsx" TargetMode="External"/><Relationship Id="rId1" Type="http://schemas.openxmlformats.org/officeDocument/2006/relationships/externalLinkPath" Target="01%20Sep26%20Qtr%20(Jun26%20Figures%20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Countries\Malaysia\Malaysi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WIN\TEMP\MFLOW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Documents%20and%20Settings\JMATZ\My%20Local%20Documents\EXCEL\Guyana\2003%20Mission\Final\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JMATZ\My%20Local%20Documents\EXCEL\Guyana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rd-sum\ar2004\desktop\My%202003\2003\Ar2002\2000IF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Documents%20and%20Settings\LABREGO\My%20Local%20Documents\Ecuador\ecubopLate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LABREGO\My%20Local%20Documents\Ecuador\ecubopLates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WIN\TEMP\MFLOW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JMATZ\My%20Local%20Documents\EXCEL\Guyana\2003%20Mission\Final\Other%20Depository%20Corporations%20Balanc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ocuments%20and%20Settings\LABREGO\My%20Local%20Documents\Ecuador\ecubopLates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IP/No%20Links%20-%20%20Upload%20file/862IIPBPM6.xlsx" TargetMode="External"/><Relationship Id="rId1" Type="http://schemas.openxmlformats.org/officeDocument/2006/relationships/externalLinkPath" Target="/IIP/No%20Links%20-%20%20Upload%20file/862IIPBPM6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Mar_start%20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GeoBo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DH\GEO\BOP\Data\FLOW2004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PERUMF9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Local\Microsoft\Windows\Temporary%20Internet%20Files\Content.Outlook\JAM8CDN8\7177eb2b89124_5241DI_201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S1\ECU\SECTORS\External\ecured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sfs\Economics%20Dept\DOC\SI\IMSection\DP\Workfiles\SRF\SRF%20for%20Supplement\Graduated%20to%20DC\Chile%20EI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\SI\IMSection\DP\Workfiles\SRF\SRF%20for%20Supplement\Graduated%20to%20DC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EI"/>
      <sheetName val="A1"/>
      <sheetName val="A2"/>
      <sheetName val="A3"/>
      <sheetName val="A4"/>
      <sheetName val="A5"/>
      <sheetName val="A6"/>
      <sheetName val="A7 "/>
      <sheetName val="A8"/>
      <sheetName val="A9"/>
      <sheetName val="A10"/>
      <sheetName val="A11"/>
      <sheetName val="A12"/>
      <sheetName val="A13"/>
      <sheetName val="A14 "/>
      <sheetName val="A15 "/>
      <sheetName val="A16"/>
      <sheetName val="A17"/>
      <sheetName val="A18"/>
      <sheetName val="B1"/>
      <sheetName val="B2 "/>
      <sheetName val="B3"/>
      <sheetName val="B4"/>
      <sheetName val="B5"/>
      <sheetName val="B6"/>
      <sheetName val="B7"/>
      <sheetName val="B8"/>
      <sheetName val="B9"/>
      <sheetName val="B10"/>
      <sheetName val="B11"/>
      <sheetName val="C1"/>
      <sheetName val="C2A "/>
      <sheetName val="C2B"/>
      <sheetName val="C3"/>
      <sheetName val="D1A"/>
      <sheetName val="D1B"/>
      <sheetName val="D2A"/>
      <sheetName val="D2B"/>
      <sheetName val="D3"/>
      <sheetName val="E1"/>
      <sheetName val="E2"/>
      <sheetName val="E3"/>
      <sheetName val="E4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"/>
      <sheetName val="Liabilities"/>
      <sheetName val="ControlSheet"/>
      <sheetName val="Fund Accounts"/>
      <sheetName val="06R"/>
      <sheetName val="10R-10G"/>
      <sheetName val="20R-20G"/>
      <sheetName val="30G"/>
      <sheetName val="40R-40G"/>
      <sheetName val="50G"/>
      <sheetName val="MonAggr"/>
      <sheetName val="IMF TABLES"/>
      <sheetName val="RE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_fiscal"/>
      <sheetName val="out_main"/>
      <sheetName val="Imp"/>
      <sheetName val="DSA output"/>
      <sheetName val="in-out"/>
      <sheetName val="A 11"/>
      <sheetName val="GeoBop"/>
      <sheetName val="A-II.3"/>
      <sheetName val="CY BOT CASHFLOW"/>
      <sheetName val="PYRAMID"/>
      <sheetName val="Growth&amp;Price Assump"/>
      <sheetName val="GeoBop.xls"/>
      <sheetName val="Prg-A"/>
      <sheetName val="Control"/>
      <sheetName val="A"/>
      <sheetName val="J(Priv.Cap)"/>
      <sheetName val="Indic"/>
      <sheetName val="Tasas"/>
      <sheetName val="data-diaria"/>
      <sheetName val="BOP Summary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  <sheetName val="si"/>
      <sheetName val="WAEMU_DMX"/>
      <sheetName val="Data"/>
      <sheetName val="Panel Chart Data"/>
      <sheetName val="IN_IM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[MFLOW96.XLS]__DATA1_FAD_WIN__2"/>
      <sheetName val="[MFLOW96.XLS]__data2_WIN_TEMP_2"/>
      <sheetName val="A 11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44 NSFR"/>
    </sheetNames>
    <sheetDataSet>
      <sheetData sheetId="0">
        <row r="8">
          <cell r="C8" t="str">
            <v xml:space="preserve">                                 CBSL Weights</v>
          </cell>
          <cell r="E8" t="str">
            <v xml:space="preserve">                                 CBSL Weights</v>
          </cell>
        </row>
        <row r="9">
          <cell r="B9" t="str">
            <v xml:space="preserve"> Period</v>
          </cell>
          <cell r="C9" t="str">
            <v>NEERTP</v>
          </cell>
          <cell r="D9" t="str">
            <v>NEERCOMP.</v>
          </cell>
          <cell r="E9" t="str">
            <v>REERTP</v>
          </cell>
          <cell r="F9" t="str">
            <v xml:space="preserve"> REERCOM.</v>
          </cell>
        </row>
        <row r="11">
          <cell r="B11" t="str">
            <v>DEC 1988</v>
          </cell>
          <cell r="C11">
            <v>148.04400724001763</v>
          </cell>
          <cell r="D11">
            <v>128.5405637594871</v>
          </cell>
          <cell r="E11">
            <v>98.479881882128467</v>
          </cell>
          <cell r="F11">
            <v>98.377953018831462</v>
          </cell>
        </row>
        <row r="12">
          <cell r="B12" t="str">
            <v>JAN 1989</v>
          </cell>
          <cell r="C12">
            <v>149.46890559531408</v>
          </cell>
          <cell r="D12">
            <v>128.0592929898813</v>
          </cell>
          <cell r="E12">
            <v>97.920339324506472</v>
          </cell>
          <cell r="F12">
            <v>96.480115499973962</v>
          </cell>
        </row>
        <row r="13">
          <cell r="B13" t="str">
            <v>FEB 1989</v>
          </cell>
          <cell r="C13">
            <v>150.12514367653412</v>
          </cell>
          <cell r="D13">
            <v>128.09869538230274</v>
          </cell>
          <cell r="E13">
            <v>97.206908145403872</v>
          </cell>
          <cell r="F13">
            <v>95.309194690802897</v>
          </cell>
        </row>
        <row r="14">
          <cell r="B14" t="str">
            <v>MAR 1989</v>
          </cell>
          <cell r="C14">
            <v>149.73245451055308</v>
          </cell>
          <cell r="D14">
            <v>127.3119361097873</v>
          </cell>
          <cell r="E14">
            <v>97.391938870391769</v>
          </cell>
          <cell r="F14">
            <v>95.094220984241929</v>
          </cell>
        </row>
        <row r="15">
          <cell r="B15" t="str">
            <v>APR 1989</v>
          </cell>
          <cell r="C15">
            <v>147.43210485164562</v>
          </cell>
          <cell r="D15">
            <v>124.99934062016017</v>
          </cell>
          <cell r="E15">
            <v>96.143835462370802</v>
          </cell>
          <cell r="F15">
            <v>93.756987280824461</v>
          </cell>
        </row>
        <row r="16">
          <cell r="B16" t="str">
            <v>MAY 1989</v>
          </cell>
          <cell r="C16">
            <v>149.28319316522214</v>
          </cell>
          <cell r="D16">
            <v>124.49524296424815</v>
          </cell>
          <cell r="E16">
            <v>97.779305639300361</v>
          </cell>
          <cell r="F16">
            <v>93.490709143786617</v>
          </cell>
        </row>
        <row r="17">
          <cell r="B17" t="str">
            <v>JUN 1989</v>
          </cell>
          <cell r="C17">
            <v>150.69245175576174</v>
          </cell>
          <cell r="D17">
            <v>124.73536706150109</v>
          </cell>
          <cell r="E17">
            <v>100.46710161885659</v>
          </cell>
          <cell r="F17">
            <v>95.155853176279081</v>
          </cell>
        </row>
        <row r="18">
          <cell r="B18" t="str">
            <v>JUL 1989</v>
          </cell>
          <cell r="C18">
            <v>146.45912155803134</v>
          </cell>
          <cell r="D18">
            <v>122.89372893303489</v>
          </cell>
          <cell r="E18">
            <v>97.450264091222223</v>
          </cell>
          <cell r="F18">
            <v>93.339575069744185</v>
          </cell>
        </row>
        <row r="19">
          <cell r="B19" t="str">
            <v>AUG 1989</v>
          </cell>
          <cell r="C19">
            <v>140.97767361993323</v>
          </cell>
          <cell r="D19">
            <v>117.96491287598106</v>
          </cell>
          <cell r="E19">
            <v>95.758467129650256</v>
          </cell>
          <cell r="F19">
            <v>91.214262635466739</v>
          </cell>
        </row>
        <row r="20">
          <cell r="B20" t="str">
            <v>SEP 1989</v>
          </cell>
          <cell r="C20">
            <v>130.7236680723955</v>
          </cell>
          <cell r="D20">
            <v>108.874908408089</v>
          </cell>
          <cell r="E20">
            <v>89.062788279954972</v>
          </cell>
          <cell r="F20">
            <v>84.410126714524367</v>
          </cell>
        </row>
        <row r="21">
          <cell r="B21" t="str">
            <v>OCT 1989</v>
          </cell>
          <cell r="C21">
            <v>127.55223098358512</v>
          </cell>
          <cell r="D21">
            <v>107.36084531021253</v>
          </cell>
          <cell r="E21">
            <v>87.445972632419242</v>
          </cell>
          <cell r="F21">
            <v>83.739823657070602</v>
          </cell>
        </row>
        <row r="22">
          <cell r="B22" t="str">
            <v>NOV 1989</v>
          </cell>
          <cell r="C22">
            <v>127.56816069186161</v>
          </cell>
          <cell r="D22">
            <v>107.74551689126466</v>
          </cell>
          <cell r="E22">
            <v>89.281555749395167</v>
          </cell>
          <cell r="F22">
            <v>85.630410583416818</v>
          </cell>
        </row>
        <row r="23">
          <cell r="B23" t="str">
            <v>DEC 1989</v>
          </cell>
          <cell r="C23">
            <v>126.19295395601041</v>
          </cell>
          <cell r="D23">
            <v>107.47790736450287</v>
          </cell>
          <cell r="E23">
            <v>91.547100782263968</v>
          </cell>
          <cell r="F23">
            <v>88.615642959459151</v>
          </cell>
        </row>
        <row r="24">
          <cell r="B24" t="str">
            <v>JAN 1990</v>
          </cell>
          <cell r="C24">
            <v>126.1586793824255</v>
          </cell>
          <cell r="D24">
            <v>109.29136865783538</v>
          </cell>
          <cell r="E24">
            <v>93.162759184828715</v>
          </cell>
          <cell r="F24">
            <v>91.826865802535835</v>
          </cell>
        </row>
        <row r="25">
          <cell r="B25" t="str">
            <v>FEB 1990</v>
          </cell>
          <cell r="C25">
            <v>125.56402124183427</v>
          </cell>
          <cell r="D25">
            <v>109.38664457517466</v>
          </cell>
          <cell r="E25">
            <v>93.761478192303088</v>
          </cell>
          <cell r="F25">
            <v>92.903977465023686</v>
          </cell>
        </row>
        <row r="26">
          <cell r="B26" t="str">
            <v>MAR 1990</v>
          </cell>
          <cell r="C26">
            <v>127.28042815666674</v>
          </cell>
          <cell r="D26">
            <v>110.05926662992871</v>
          </cell>
          <cell r="E26">
            <v>95.618067958756626</v>
          </cell>
          <cell r="F26">
            <v>93.974625474078024</v>
          </cell>
        </row>
        <row r="27">
          <cell r="B27" t="str">
            <v>APR 1990</v>
          </cell>
          <cell r="C27">
            <v>127.57734972938783</v>
          </cell>
          <cell r="D27">
            <v>110.57647005544773</v>
          </cell>
          <cell r="E27">
            <v>96.309025070312728</v>
          </cell>
          <cell r="F27">
            <v>94.681534906289798</v>
          </cell>
        </row>
        <row r="28">
          <cell r="B28" t="str">
            <v>MAY 1990</v>
          </cell>
          <cell r="C28">
            <v>126.66307974639147</v>
          </cell>
          <cell r="D28">
            <v>110.78504955712263</v>
          </cell>
          <cell r="E28">
            <v>96.888380547505193</v>
          </cell>
          <cell r="F28">
            <v>96.148597942304079</v>
          </cell>
        </row>
        <row r="29">
          <cell r="B29" t="str">
            <v>JUN 1990</v>
          </cell>
          <cell r="C29">
            <v>126.91747256727517</v>
          </cell>
          <cell r="D29">
            <v>111.2381684272991</v>
          </cell>
          <cell r="E29">
            <v>97.979698986521555</v>
          </cell>
          <cell r="F29">
            <v>97.057588987367083</v>
          </cell>
        </row>
        <row r="30">
          <cell r="B30" t="str">
            <v>JUL 1990</v>
          </cell>
          <cell r="C30">
            <v>125.08772674003028</v>
          </cell>
          <cell r="D30">
            <v>110.86803473262088</v>
          </cell>
          <cell r="E30">
            <v>97.585113623000623</v>
          </cell>
          <cell r="F30">
            <v>97.574536630473119</v>
          </cell>
        </row>
        <row r="31">
          <cell r="B31" t="str">
            <v>AUG 1990</v>
          </cell>
          <cell r="C31">
            <v>123.299670444909</v>
          </cell>
          <cell r="D31">
            <v>110.73093941836449</v>
          </cell>
          <cell r="E31">
            <v>95.433708388860467</v>
          </cell>
          <cell r="F31">
            <v>96.863519756810391</v>
          </cell>
        </row>
        <row r="32">
          <cell r="B32" t="str">
            <v>SEP 1990</v>
          </cell>
          <cell r="C32">
            <v>123.03862673944532</v>
          </cell>
          <cell r="D32">
            <v>111.23215139325248</v>
          </cell>
          <cell r="E32">
            <v>95.06332778853988</v>
          </cell>
          <cell r="F32">
            <v>97.273938156207009</v>
          </cell>
        </row>
        <row r="33">
          <cell r="B33" t="str">
            <v>OCT 1990</v>
          </cell>
          <cell r="C33">
            <v>120.12855431218804</v>
          </cell>
          <cell r="D33">
            <v>110.20970556830787</v>
          </cell>
          <cell r="E33">
            <v>92.346504502424111</v>
          </cell>
          <cell r="F33">
            <v>95.90177460662575</v>
          </cell>
        </row>
        <row r="34">
          <cell r="B34" t="str">
            <v>NOV 1990</v>
          </cell>
          <cell r="C34">
            <v>119.48530923880872</v>
          </cell>
          <cell r="D34">
            <v>110.3589462619797</v>
          </cell>
          <cell r="E34">
            <v>95.704797983352051</v>
          </cell>
          <cell r="F34">
            <v>99.697692242633025</v>
          </cell>
        </row>
        <row r="35">
          <cell r="B35" t="str">
            <v>DEC 1990</v>
          </cell>
          <cell r="C35">
            <v>120.82657901574839</v>
          </cell>
          <cell r="D35">
            <v>111.2582748694104</v>
          </cell>
          <cell r="E35">
            <v>98.474255710772113</v>
          </cell>
          <cell r="F35">
            <v>101.96308098431167</v>
          </cell>
        </row>
        <row r="36">
          <cell r="B36" t="str">
            <v>Jan91</v>
          </cell>
          <cell r="C36">
            <v>121.17098526897986</v>
          </cell>
          <cell r="D36">
            <v>111.67764637108912</v>
          </cell>
          <cell r="E36">
            <v>96.900052231345228</v>
          </cell>
          <cell r="F36">
            <v>100.32217315342744</v>
          </cell>
        </row>
        <row r="37">
          <cell r="B37" t="str">
            <v>FEB 1991</v>
          </cell>
          <cell r="C37">
            <v>119.40023554035176</v>
          </cell>
          <cell r="D37">
            <v>111.25299500385442</v>
          </cell>
          <cell r="E37">
            <v>95.119206637910935</v>
          </cell>
          <cell r="F37">
            <v>99.229808536133604</v>
          </cell>
        </row>
        <row r="38">
          <cell r="B38" t="str">
            <v>MAR 1991</v>
          </cell>
          <cell r="C38">
            <v>122.67870775467499</v>
          </cell>
          <cell r="D38">
            <v>112.07272890292064</v>
          </cell>
          <cell r="E38">
            <v>99.182211172862893</v>
          </cell>
          <cell r="F38">
            <v>101.29925501961921</v>
          </cell>
        </row>
        <row r="39">
          <cell r="B39" t="str">
            <v>APR 1991</v>
          </cell>
          <cell r="C39">
            <v>124.82502878315937</v>
          </cell>
          <cell r="D39">
            <v>112.88715530437609</v>
          </cell>
          <cell r="E39">
            <v>101.46649768390775</v>
          </cell>
          <cell r="F39">
            <v>102.49096596894687</v>
          </cell>
        </row>
        <row r="40">
          <cell r="B40" t="str">
            <v>MAY 1991</v>
          </cell>
          <cell r="C40">
            <v>125.08870573558005</v>
          </cell>
          <cell r="D40">
            <v>113.13200656855614</v>
          </cell>
          <cell r="E40">
            <v>102.65617924220003</v>
          </cell>
          <cell r="F40">
            <v>103.61489326655371</v>
          </cell>
        </row>
        <row r="41">
          <cell r="B41" t="str">
            <v>JUN 1991</v>
          </cell>
          <cell r="C41">
            <v>126.14512067502039</v>
          </cell>
          <cell r="D41">
            <v>113.10151177314469</v>
          </cell>
          <cell r="E41">
            <v>104.53774605693073</v>
          </cell>
          <cell r="F41">
            <v>104.15686740234599</v>
          </cell>
        </row>
        <row r="42">
          <cell r="B42" t="str">
            <v>JUL 1991</v>
          </cell>
          <cell r="C42">
            <v>128.01340147918052</v>
          </cell>
          <cell r="D42">
            <v>117.40544146657423</v>
          </cell>
          <cell r="E42">
            <v>105.35124764917981</v>
          </cell>
          <cell r="F42">
            <v>107.194829887794</v>
          </cell>
        </row>
        <row r="43">
          <cell r="B43" t="str">
            <v>AUG 1991</v>
          </cell>
          <cell r="C43">
            <v>125.49441633731296</v>
          </cell>
          <cell r="D43">
            <v>116.12436484870419</v>
          </cell>
          <cell r="E43">
            <v>102.74320431410881</v>
          </cell>
          <cell r="F43">
            <v>104.81063756793591</v>
          </cell>
        </row>
        <row r="44">
          <cell r="B44" t="str">
            <v>SEP 1991</v>
          </cell>
          <cell r="C44">
            <v>123.81525417083057</v>
          </cell>
          <cell r="D44">
            <v>115.5407571624682</v>
          </cell>
          <cell r="E44">
            <v>99.744684820251337</v>
          </cell>
          <cell r="F44">
            <v>102.44562414196857</v>
          </cell>
        </row>
        <row r="45">
          <cell r="B45" t="str">
            <v>OCT 1991</v>
          </cell>
          <cell r="C45">
            <v>122.71273804670466</v>
          </cell>
          <cell r="D45">
            <v>114.86952184266342</v>
          </cell>
          <cell r="E45">
            <v>99.173105971497009</v>
          </cell>
          <cell r="F45">
            <v>102.1552086187759</v>
          </cell>
        </row>
        <row r="46">
          <cell r="B46" t="str">
            <v>NOV 1991</v>
          </cell>
          <cell r="C46">
            <v>120.73885626945734</v>
          </cell>
          <cell r="D46">
            <v>114.07012459646327</v>
          </cell>
          <cell r="E46">
            <v>100.14570942909889</v>
          </cell>
          <cell r="F46">
            <v>104.11484282201292</v>
          </cell>
        </row>
        <row r="47">
          <cell r="B47" t="str">
            <v>DEC 1991</v>
          </cell>
          <cell r="C47">
            <v>118.99894563758417</v>
          </cell>
          <cell r="D47">
            <v>113.43073086865807</v>
          </cell>
          <cell r="E47">
            <v>100.31343254829149</v>
          </cell>
          <cell r="F47">
            <v>104.96127771450074</v>
          </cell>
        </row>
        <row r="48">
          <cell r="B48" t="str">
            <v>Jan1992</v>
          </cell>
          <cell r="C48">
            <v>118.24059794994247</v>
          </cell>
          <cell r="D48">
            <v>112.6802487381333</v>
          </cell>
          <cell r="E48">
            <v>101.02297783364239</v>
          </cell>
          <cell r="F48">
            <v>105.30115264380815</v>
          </cell>
        </row>
        <row r="49">
          <cell r="B49" t="str">
            <v>FEB 1992</v>
          </cell>
          <cell r="C49">
            <v>118.84261238460175</v>
          </cell>
          <cell r="D49">
            <v>112.1310948677218</v>
          </cell>
          <cell r="E49">
            <v>99.926757156475574</v>
          </cell>
          <cell r="F49">
            <v>102.99109525414214</v>
          </cell>
        </row>
        <row r="50">
          <cell r="B50" t="str">
            <v>MAR 1992</v>
          </cell>
          <cell r="C50">
            <v>120.7979561270736</v>
          </cell>
          <cell r="D50">
            <v>114.65183917986916</v>
          </cell>
          <cell r="E50">
            <v>101.75455809969964</v>
          </cell>
          <cell r="F50">
            <v>105.42080525401956</v>
          </cell>
        </row>
        <row r="51">
          <cell r="B51" t="str">
            <v>APR 1992</v>
          </cell>
          <cell r="C51">
            <v>120.05923447936782</v>
          </cell>
          <cell r="D51">
            <v>114.83988364196361</v>
          </cell>
          <cell r="E51">
            <v>102.05339372862279</v>
          </cell>
          <cell r="F51">
            <v>106.57699315880272</v>
          </cell>
        </row>
        <row r="52">
          <cell r="B52" t="str">
            <v>MAY 1992</v>
          </cell>
          <cell r="C52">
            <v>118.37722067592941</v>
          </cell>
          <cell r="D52">
            <v>113.90927838541168</v>
          </cell>
          <cell r="E52">
            <v>101.94067291093354</v>
          </cell>
          <cell r="F52">
            <v>106.86614652487764</v>
          </cell>
        </row>
        <row r="53">
          <cell r="B53" t="str">
            <v>JUN 1992</v>
          </cell>
          <cell r="C53">
            <v>116.21364343064094</v>
          </cell>
          <cell r="D53">
            <v>112.79699100887379</v>
          </cell>
          <cell r="E53">
            <v>103.29610922103826</v>
          </cell>
          <cell r="F53">
            <v>109.00854051400934</v>
          </cell>
        </row>
        <row r="54">
          <cell r="B54" t="str">
            <v>JUL 1992</v>
          </cell>
          <cell r="C54">
            <v>114.13869989116817</v>
          </cell>
          <cell r="D54">
            <v>112.26088513690087</v>
          </cell>
          <cell r="E54">
            <v>99.351499505636951</v>
          </cell>
          <cell r="F54">
            <v>105.84601444691391</v>
          </cell>
        </row>
        <row r="55">
          <cell r="B55" t="str">
            <v>AUG 1992</v>
          </cell>
          <cell r="C55">
            <v>113.20537363755027</v>
          </cell>
          <cell r="D55">
            <v>111.99393987402104</v>
          </cell>
          <cell r="E55">
            <v>97.424673936730287</v>
          </cell>
          <cell r="F55">
            <v>104.21927142889719</v>
          </cell>
        </row>
        <row r="56">
          <cell r="B56" t="str">
            <v>SEP 1992</v>
          </cell>
          <cell r="C56">
            <v>113.51157179515012</v>
          </cell>
          <cell r="D56">
            <v>111.55922835849175</v>
          </cell>
          <cell r="E56">
            <v>98.712247278083737</v>
          </cell>
          <cell r="F56">
            <v>104.87651212840538</v>
          </cell>
        </row>
        <row r="57">
          <cell r="B57" t="str">
            <v>OCT 1992</v>
          </cell>
          <cell r="C57">
            <v>114.60249359035228</v>
          </cell>
          <cell r="D57">
            <v>111.08926996126544</v>
          </cell>
          <cell r="E57">
            <v>99.863642248138135</v>
          </cell>
          <cell r="F57">
            <v>104.38341847836041</v>
          </cell>
        </row>
        <row r="58">
          <cell r="B58" t="str">
            <v>NOV 1992</v>
          </cell>
          <cell r="C58">
            <v>117.06405613824523</v>
          </cell>
          <cell r="D58">
            <v>111.13982273213675</v>
          </cell>
          <cell r="E58">
            <v>104.46390055601269</v>
          </cell>
          <cell r="F58">
            <v>107.02584360046646</v>
          </cell>
        </row>
        <row r="59">
          <cell r="B59" t="str">
            <v>DEC 1992</v>
          </cell>
          <cell r="C59">
            <v>116.29202114694445</v>
          </cell>
          <cell r="D59">
            <v>110.85827577526371</v>
          </cell>
          <cell r="E59">
            <v>107.35026015742343</v>
          </cell>
          <cell r="F59">
            <v>110.2142705195682</v>
          </cell>
        </row>
        <row r="60">
          <cell r="B60" t="str">
            <v>Jan93</v>
          </cell>
          <cell r="C60">
            <v>113.91879004614738</v>
          </cell>
          <cell r="D60">
            <v>108.07112239357325</v>
          </cell>
          <cell r="E60">
            <v>107.54796720462362</v>
          </cell>
          <cell r="F60">
            <v>109.69757495533749</v>
          </cell>
        </row>
        <row r="61">
          <cell r="B61" t="str">
            <v>FEB 1993</v>
          </cell>
          <cell r="C61">
            <v>114.9218123167016</v>
          </cell>
          <cell r="D61">
            <v>109.18531789347502</v>
          </cell>
          <cell r="E61">
            <v>107.50065789757366</v>
          </cell>
          <cell r="F61">
            <v>109.70113188782589</v>
          </cell>
        </row>
        <row r="62">
          <cell r="B62" t="str">
            <v>MAR 1993</v>
          </cell>
          <cell r="C62">
            <v>113.21256093723538</v>
          </cell>
          <cell r="D62">
            <v>107.55371248898541</v>
          </cell>
          <cell r="E62">
            <v>103.62084521065415</v>
          </cell>
          <cell r="F62">
            <v>105.56263302134406</v>
          </cell>
        </row>
        <row r="63">
          <cell r="B63" t="str">
            <v>APR 1993</v>
          </cell>
          <cell r="C63">
            <v>109.415270252319</v>
          </cell>
          <cell r="D63">
            <v>105.34024439139829</v>
          </cell>
          <cell r="E63">
            <v>98.326833428769106</v>
          </cell>
          <cell r="F63">
            <v>101.4599305679173</v>
          </cell>
        </row>
        <row r="64">
          <cell r="B64" t="str">
            <v>MAY 1993</v>
          </cell>
          <cell r="C64">
            <v>108.73989259230787</v>
          </cell>
          <cell r="D64">
            <v>104.90203187729098</v>
          </cell>
          <cell r="E64">
            <v>99.663554515917511</v>
          </cell>
          <cell r="F64">
            <v>102.83428133031296</v>
          </cell>
        </row>
        <row r="65">
          <cell r="B65" t="str">
            <v>JUN 1993</v>
          </cell>
          <cell r="C65">
            <v>108.88465614816585</v>
          </cell>
          <cell r="D65">
            <v>104.61381206783125</v>
          </cell>
          <cell r="E65">
            <v>101.83948264348888</v>
          </cell>
          <cell r="F65">
            <v>104.31022269819734</v>
          </cell>
        </row>
        <row r="66">
          <cell r="B66" t="str">
            <v>JUL 1993</v>
          </cell>
          <cell r="C66">
            <v>108.79958361323173</v>
          </cell>
          <cell r="D66">
            <v>103.92361270082228</v>
          </cell>
          <cell r="E66">
            <v>102.40888702049391</v>
          </cell>
          <cell r="F66">
            <v>104.05712766017173</v>
          </cell>
        </row>
        <row r="67">
          <cell r="B67" t="str">
            <v>AUG 1993</v>
          </cell>
          <cell r="C67">
            <v>108.17766912469878</v>
          </cell>
          <cell r="D67">
            <v>103.60678834413181</v>
          </cell>
          <cell r="E67">
            <v>101.65640613465024</v>
          </cell>
          <cell r="F67">
            <v>103.36895639968652</v>
          </cell>
        </row>
        <row r="68">
          <cell r="B68" t="str">
            <v>SEP 1993</v>
          </cell>
          <cell r="C68">
            <v>107.24525877600468</v>
          </cell>
          <cell r="D68">
            <v>103.37431060465066</v>
          </cell>
          <cell r="E68">
            <v>99.188145376255989</v>
          </cell>
          <cell r="F68">
            <v>101.12739714425871</v>
          </cell>
        </row>
        <row r="69">
          <cell r="B69" t="str">
            <v>OCT 1993</v>
          </cell>
          <cell r="C69">
            <v>107.54990955427193</v>
          </cell>
          <cell r="D69">
            <v>103.04201109276616</v>
          </cell>
          <cell r="E69">
            <v>97.209598671732763</v>
          </cell>
          <cell r="F69">
            <v>100.5137531363756</v>
          </cell>
        </row>
        <row r="70">
          <cell r="B70" t="str">
            <v>NOV 1993</v>
          </cell>
          <cell r="C70">
            <v>108.12545512411671</v>
          </cell>
          <cell r="D70">
            <v>102.89887328186957</v>
          </cell>
          <cell r="E70">
            <v>103.35721513600943</v>
          </cell>
          <cell r="F70">
            <v>103.63903139297777</v>
          </cell>
        </row>
        <row r="71">
          <cell r="B71" t="str">
            <v>DEC 1993</v>
          </cell>
          <cell r="C71">
            <v>107.87672337735674</v>
          </cell>
          <cell r="D71">
            <v>102.58956115489508</v>
          </cell>
          <cell r="E71">
            <v>105.53501105187573</v>
          </cell>
          <cell r="F71">
            <v>105.51883243935029</v>
          </cell>
        </row>
        <row r="72">
          <cell r="B72" t="str">
            <v>Jan94</v>
          </cell>
          <cell r="C72">
            <v>108.04068802609576</v>
          </cell>
          <cell r="D72">
            <v>102.54198396935845</v>
          </cell>
          <cell r="E72">
            <v>107.9685061805927</v>
          </cell>
          <cell r="F72">
            <v>107.45466014858668</v>
          </cell>
        </row>
        <row r="73">
          <cell r="B73" t="str">
            <v>FEB 1994</v>
          </cell>
          <cell r="C73">
            <v>109.28712921208967</v>
          </cell>
          <cell r="D73">
            <v>105.8350446628373</v>
          </cell>
          <cell r="E73">
            <v>109.47276034405647</v>
          </cell>
          <cell r="F73">
            <v>110.05264630643329</v>
          </cell>
        </row>
        <row r="74">
          <cell r="B74" t="str">
            <v>Mar 1994</v>
          </cell>
          <cell r="C74">
            <v>109.03773365392949</v>
          </cell>
          <cell r="D74">
            <v>106.32163413473192</v>
          </cell>
          <cell r="E74">
            <v>109.32850022471813</v>
          </cell>
          <cell r="F74">
            <v>110.65037101245971</v>
          </cell>
        </row>
        <row r="75">
          <cell r="B75" t="str">
            <v>APR 1994</v>
          </cell>
          <cell r="C75">
            <v>109.00908342649664</v>
          </cell>
          <cell r="D75">
            <v>106.09265052734013</v>
          </cell>
          <cell r="E75">
            <v>109.6940908486708</v>
          </cell>
          <cell r="F75">
            <v>110.59702062196376</v>
          </cell>
        </row>
        <row r="76">
          <cell r="B76" t="str">
            <v>MAY 1994</v>
          </cell>
          <cell r="C76">
            <v>108.190332339487</v>
          </cell>
          <cell r="D76">
            <v>105.64640372042211</v>
          </cell>
          <cell r="E76">
            <v>106.31616379303375</v>
          </cell>
          <cell r="F76">
            <v>107.22318702762917</v>
          </cell>
        </row>
        <row r="77">
          <cell r="B77" t="str">
            <v>JUN 1994</v>
          </cell>
          <cell r="C77">
            <v>107.06216542216892</v>
          </cell>
          <cell r="D77">
            <v>104.98701348826359</v>
          </cell>
          <cell r="E77">
            <v>105.02751044846988</v>
          </cell>
          <cell r="F77">
            <v>105.90945734726823</v>
          </cell>
        </row>
        <row r="78">
          <cell r="B78" t="str">
            <v>JUL 1994</v>
          </cell>
          <cell r="C78">
            <v>106.27352693574619</v>
          </cell>
          <cell r="D78">
            <v>105.35042631830613</v>
          </cell>
          <cell r="E78">
            <v>100.85397192039929</v>
          </cell>
          <cell r="F78">
            <v>102.26889597021358</v>
          </cell>
        </row>
        <row r="79">
          <cell r="B79" t="str">
            <v>AUG 1994</v>
          </cell>
          <cell r="C79">
            <v>105.79252756703264</v>
          </cell>
          <cell r="D79">
            <v>104.35222088308483</v>
          </cell>
          <cell r="E79">
            <v>101.20945755625353</v>
          </cell>
          <cell r="F79">
            <v>101.98582708278525</v>
          </cell>
        </row>
        <row r="80">
          <cell r="B80" t="str">
            <v>SEP 1994</v>
          </cell>
          <cell r="C80">
            <v>105.11087534933121</v>
          </cell>
          <cell r="D80">
            <v>103.95228595513321</v>
          </cell>
          <cell r="E80">
            <v>96.623878493596649</v>
          </cell>
          <cell r="F80">
            <v>97.389626611480679</v>
          </cell>
        </row>
        <row r="81">
          <cell r="B81" t="str">
            <v>OCT 1994</v>
          </cell>
          <cell r="C81">
            <v>104.65265195383952</v>
          </cell>
          <cell r="D81">
            <v>104.02047263334755</v>
          </cell>
          <cell r="E81">
            <v>95.211941485391861</v>
          </cell>
          <cell r="F81">
            <v>96.199690325281367</v>
          </cell>
        </row>
        <row r="82">
          <cell r="B82" t="str">
            <v>NOV 1994</v>
          </cell>
          <cell r="C82">
            <v>104.98610862727708</v>
          </cell>
          <cell r="D82">
            <v>104.0291717274893</v>
          </cell>
          <cell r="E82">
            <v>98.290597915548517</v>
          </cell>
          <cell r="F82">
            <v>98.769591482256587</v>
          </cell>
        </row>
        <row r="83">
          <cell r="B83" t="str">
            <v>DEC 1994</v>
          </cell>
          <cell r="C83">
            <v>105.00570872624937</v>
          </cell>
          <cell r="D83">
            <v>103.21491301757817</v>
          </cell>
          <cell r="E83">
            <v>102.10714918399256</v>
          </cell>
          <cell r="F83">
            <v>101.72976310463447</v>
          </cell>
        </row>
        <row r="84">
          <cell r="B84" t="str">
            <v>Jan  95</v>
          </cell>
          <cell r="C84">
            <v>103.56497618250127</v>
          </cell>
          <cell r="D84">
            <v>102.25829752718492</v>
          </cell>
          <cell r="E84">
            <v>101.03022870149749</v>
          </cell>
          <cell r="F84">
            <v>100.86344281421695</v>
          </cell>
        </row>
        <row r="85">
          <cell r="B85" t="str">
            <v>FEB 1995</v>
          </cell>
          <cell r="C85">
            <v>103.05203518417407</v>
          </cell>
          <cell r="D85">
            <v>102.04858804569439</v>
          </cell>
          <cell r="E85">
            <v>100.08537566866107</v>
          </cell>
          <cell r="F85">
            <v>100.18561148935822</v>
          </cell>
        </row>
        <row r="86">
          <cell r="B86" t="str">
            <v>MAR 1995</v>
          </cell>
          <cell r="C86">
            <v>101.54464305731736</v>
          </cell>
          <cell r="D86">
            <v>102.08906462721073</v>
          </cell>
          <cell r="E86">
            <v>96.766179328716021</v>
          </cell>
          <cell r="F86">
            <v>98.141832954998506</v>
          </cell>
        </row>
        <row r="87">
          <cell r="B87" t="str">
            <v>APR 1995</v>
          </cell>
          <cell r="C87">
            <v>100.47736299748274</v>
          </cell>
          <cell r="D87">
            <v>101.70024142629299</v>
          </cell>
          <cell r="E87">
            <v>97.515209904586484</v>
          </cell>
          <cell r="F87">
            <v>99.375792208535017</v>
          </cell>
        </row>
        <row r="88">
          <cell r="B88" t="str">
            <v>MAY 1995</v>
          </cell>
          <cell r="C88">
            <v>100.38699939467196</v>
          </cell>
          <cell r="D88">
            <v>100.83910070433674</v>
          </cell>
          <cell r="E88">
            <v>102.11420391897181</v>
          </cell>
          <cell r="F88">
            <v>103.01841891618768</v>
          </cell>
        </row>
        <row r="89">
          <cell r="B89" t="str">
            <v>JUN 1995</v>
          </cell>
          <cell r="C89">
            <v>99.62141290555239</v>
          </cell>
          <cell r="D89">
            <v>100.25286284263741</v>
          </cell>
          <cell r="E89">
            <v>102.99611378144522</v>
          </cell>
          <cell r="F89">
            <v>103.66907244393735</v>
          </cell>
        </row>
        <row r="90">
          <cell r="B90" t="str">
            <v>JUL 1995</v>
          </cell>
          <cell r="C90">
            <v>102.38046174519995</v>
          </cell>
          <cell r="D90">
            <v>99.412477414667052</v>
          </cell>
          <cell r="E90">
            <v>105.36240070707257</v>
          </cell>
          <cell r="F90">
            <v>101.89311760680376</v>
          </cell>
        </row>
        <row r="91">
          <cell r="B91" t="str">
            <v>AUG 1995</v>
          </cell>
          <cell r="C91">
            <v>99.371485464993427</v>
          </cell>
          <cell r="D91">
            <v>99.245952364985087</v>
          </cell>
          <cell r="E91">
            <v>99.242678023025491</v>
          </cell>
          <cell r="F91">
            <v>98.582512583219639</v>
          </cell>
        </row>
        <row r="92">
          <cell r="B92" t="str">
            <v>SEP 1995</v>
          </cell>
          <cell r="C92">
            <v>99.044359709944132</v>
          </cell>
          <cell r="D92">
            <v>99.02966768685431</v>
          </cell>
          <cell r="E92">
            <v>96.928765020507711</v>
          </cell>
          <cell r="F92">
            <v>96.27237944002546</v>
          </cell>
        </row>
        <row r="93">
          <cell r="B93" t="str">
            <v>OCT 1995</v>
          </cell>
          <cell r="C93">
            <v>97.83955989675556</v>
          </cell>
          <cell r="D93">
            <v>98.750079640000791</v>
          </cell>
          <cell r="E93">
            <v>97.387756386771443</v>
          </cell>
          <cell r="F93">
            <v>97.454223007582385</v>
          </cell>
        </row>
        <row r="94">
          <cell r="B94" t="str">
            <v>NOV 1995</v>
          </cell>
          <cell r="C94">
            <v>96.815001584751812</v>
          </cell>
          <cell r="D94">
            <v>97.74093644272395</v>
          </cell>
          <cell r="E94">
            <v>100.09338390372979</v>
          </cell>
          <cell r="F94">
            <v>99.969276934367684</v>
          </cell>
        </row>
        <row r="95">
          <cell r="B95" t="str">
            <v>DEC 1995</v>
          </cell>
          <cell r="C95">
            <v>96.197721223330916</v>
          </cell>
          <cell r="D95">
            <v>96.813186306593039</v>
          </cell>
          <cell r="E95">
            <v>100.85187870826685</v>
          </cell>
          <cell r="F95">
            <v>100.84360059111006</v>
          </cell>
        </row>
        <row r="96">
          <cell r="B96" t="str">
            <v>Jan96</v>
          </cell>
          <cell r="C96">
            <v>96.654955443165292</v>
          </cell>
          <cell r="D96">
            <v>96.868342425296063</v>
          </cell>
          <cell r="E96">
            <v>101.43844219779217</v>
          </cell>
          <cell r="F96">
            <v>100.8507763544972</v>
          </cell>
        </row>
        <row r="97">
          <cell r="B97" t="str">
            <v>FEB 1996</v>
          </cell>
          <cell r="C97">
            <v>97.067162001117197</v>
          </cell>
          <cell r="D97">
            <v>97.881577171750422</v>
          </cell>
          <cell r="E97">
            <v>101.95500589093595</v>
          </cell>
          <cell r="F97">
            <v>101.82874077859449</v>
          </cell>
        </row>
        <row r="98">
          <cell r="B98" t="str">
            <v>MAR 1996</v>
          </cell>
          <cell r="C98">
            <v>96.811571361179219</v>
          </cell>
          <cell r="D98">
            <v>96.697261822413012</v>
          </cell>
          <cell r="E98">
            <v>101.35879073233075</v>
          </cell>
          <cell r="F98">
            <v>100.25572117949997</v>
          </cell>
        </row>
        <row r="99">
          <cell r="B99" t="str">
            <v>APR 1996</v>
          </cell>
          <cell r="C99">
            <v>97.166544096698885</v>
          </cell>
          <cell r="D99">
            <v>96.336381282409135</v>
          </cell>
          <cell r="E99">
            <v>104.18936818706764</v>
          </cell>
          <cell r="F99">
            <v>101.99651561685474</v>
          </cell>
        </row>
        <row r="100">
          <cell r="B100" t="str">
            <v>May 1996</v>
          </cell>
          <cell r="C100">
            <v>96.672285058481364</v>
          </cell>
          <cell r="D100">
            <v>95.085121881455422</v>
          </cell>
          <cell r="E100">
            <v>108.34202118272465</v>
          </cell>
          <cell r="F100">
            <v>105.27103854038413</v>
          </cell>
        </row>
        <row r="101">
          <cell r="B101" t="str">
            <v>June 1996</v>
          </cell>
          <cell r="C101">
            <v>95.88531886116445</v>
          </cell>
          <cell r="D101">
            <v>94.781709339099137</v>
          </cell>
          <cell r="E101">
            <v>111.79829253983542</v>
          </cell>
          <cell r="F101">
            <v>108.69755271641884</v>
          </cell>
        </row>
        <row r="102">
          <cell r="B102" t="str">
            <v>July 1996</v>
          </cell>
          <cell r="C102">
            <v>95.367858599259776</v>
          </cell>
          <cell r="D102">
            <v>95.573638345726081</v>
          </cell>
          <cell r="E102">
            <v>109.90861224040228</v>
          </cell>
          <cell r="F102">
            <v>108.18300851583211</v>
          </cell>
        </row>
        <row r="103">
          <cell r="B103" t="str">
            <v>Aug 1996</v>
          </cell>
          <cell r="C103">
            <v>94.638370341984327</v>
          </cell>
          <cell r="D103">
            <v>95.192791320947975</v>
          </cell>
          <cell r="E103">
            <v>109.00405948940364</v>
          </cell>
          <cell r="F103">
            <v>107.21045047851568</v>
          </cell>
        </row>
        <row r="104">
          <cell r="B104" t="str">
            <v>Sep 1996</v>
          </cell>
          <cell r="C104">
            <v>94.314389329077642</v>
          </cell>
          <cell r="D104">
            <v>94.608541665889376</v>
          </cell>
          <cell r="E104">
            <v>108.67013620040638</v>
          </cell>
          <cell r="F104">
            <v>106.6119039903918</v>
          </cell>
        </row>
        <row r="105">
          <cell r="B105" t="str">
            <v>Oct 1996</v>
          </cell>
          <cell r="C105">
            <v>94.065596474698594</v>
          </cell>
          <cell r="D105">
            <v>94.186726850804348</v>
          </cell>
          <cell r="E105">
            <v>108.61969825589043</v>
          </cell>
          <cell r="F105">
            <v>106.41459664019477</v>
          </cell>
        </row>
        <row r="106">
          <cell r="B106" t="str">
            <v>Nov 1996</v>
          </cell>
          <cell r="C106">
            <v>93.508709934700818</v>
          </cell>
          <cell r="D106">
            <v>94.244223254409164</v>
          </cell>
          <cell r="E106">
            <v>109.00017369926663</v>
          </cell>
          <cell r="F106">
            <v>107.29757362772527</v>
          </cell>
        </row>
        <row r="107">
          <cell r="B107" t="str">
            <v>Dec 1996</v>
          </cell>
          <cell r="C107">
            <v>93.953562032884932</v>
          </cell>
          <cell r="D107">
            <v>94.342806468539649</v>
          </cell>
          <cell r="E107">
            <v>110.95208232472547</v>
          </cell>
          <cell r="F107">
            <v>108.75347941130534</v>
          </cell>
        </row>
        <row r="108">
          <cell r="B108" t="str">
            <v>Jan  1997</v>
          </cell>
          <cell r="C108">
            <v>94.914502223828009</v>
          </cell>
          <cell r="D108">
            <v>94.541662332438648</v>
          </cell>
          <cell r="E108">
            <v>112.28124534889068</v>
          </cell>
          <cell r="F108">
            <v>109.17088872419332</v>
          </cell>
        </row>
        <row r="109">
          <cell r="B109" t="str">
            <v>Feb1997</v>
          </cell>
          <cell r="C109">
            <v>94.94976729553494</v>
          </cell>
          <cell r="D109">
            <v>93.23192148407702</v>
          </cell>
          <cell r="E109">
            <v>111.37580932161649</v>
          </cell>
          <cell r="F109">
            <v>106.58503722754737</v>
          </cell>
        </row>
        <row r="110">
          <cell r="B110" t="str">
            <v>Mar1997</v>
          </cell>
          <cell r="C110">
            <v>94.93483783320525</v>
          </cell>
          <cell r="D110">
            <v>93.320932070602154</v>
          </cell>
          <cell r="E110">
            <v>110.06239675724649</v>
          </cell>
          <cell r="F110">
            <v>105.55556768531152</v>
          </cell>
        </row>
        <row r="111">
          <cell r="B111" t="str">
            <v>Apr1997</v>
          </cell>
          <cell r="C111">
            <v>94.140317195567889</v>
          </cell>
          <cell r="D111">
            <v>92.419333564059315</v>
          </cell>
          <cell r="E111">
            <v>109.00577928667666</v>
          </cell>
          <cell r="F111">
            <v>104.43185824371722</v>
          </cell>
        </row>
        <row r="112">
          <cell r="B112" t="str">
            <v>May1997</v>
          </cell>
          <cell r="C112">
            <v>92.945489610877644</v>
          </cell>
          <cell r="D112">
            <v>91.752100894518009</v>
          </cell>
          <cell r="E112">
            <v>109.17080224012004</v>
          </cell>
          <cell r="F112">
            <v>105.22709170979643</v>
          </cell>
        </row>
        <row r="113">
          <cell r="B113" t="str">
            <v>Jun1997</v>
          </cell>
          <cell r="C113">
            <v>92.455792214147152</v>
          </cell>
          <cell r="D113">
            <v>91.395066853124391</v>
          </cell>
          <cell r="E113">
            <v>108.91010701475314</v>
          </cell>
          <cell r="F113">
            <v>104.97184315036966</v>
          </cell>
        </row>
        <row r="114">
          <cell r="B114" t="str">
            <v>July 1997</v>
          </cell>
          <cell r="C114">
            <v>93.320554380943122</v>
          </cell>
          <cell r="D114">
            <v>92.901285846382848</v>
          </cell>
          <cell r="E114">
            <v>111.99352695337838</v>
          </cell>
          <cell r="F114">
            <v>108.42410844042411</v>
          </cell>
        </row>
        <row r="115">
          <cell r="B115" t="str">
            <v>Aug 1997</v>
          </cell>
          <cell r="C115">
            <v>94.646004574975464</v>
          </cell>
          <cell r="D115">
            <v>94.279055426301156</v>
          </cell>
          <cell r="E115">
            <v>113.43335309888833</v>
          </cell>
          <cell r="F115">
            <v>109.76260689810286</v>
          </cell>
        </row>
        <row r="116">
          <cell r="B116" t="str">
            <v>Sep 1997</v>
          </cell>
          <cell r="C116">
            <v>95.104415430153438</v>
          </cell>
          <cell r="D116">
            <v>96.766527562515932</v>
          </cell>
          <cell r="E116">
            <v>113.77290802370172</v>
          </cell>
          <cell r="F116">
            <v>112.39582999687052</v>
          </cell>
        </row>
        <row r="117">
          <cell r="B117" t="str">
            <v>Oct 1997</v>
          </cell>
          <cell r="C117">
            <v>94.974820438434961</v>
          </cell>
          <cell r="D117">
            <v>98.276332656121568</v>
          </cell>
          <cell r="E117">
            <v>113.43573026931267</v>
          </cell>
          <cell r="F117">
            <v>113.68633964446944</v>
          </cell>
        </row>
        <row r="118">
          <cell r="B118" t="str">
            <v>Nov 1997</v>
          </cell>
          <cell r="C118">
            <v>95.664870130176354</v>
          </cell>
          <cell r="D118">
            <v>101.77802110119754</v>
          </cell>
          <cell r="E118">
            <v>117.94288714985211</v>
          </cell>
          <cell r="F118">
            <v>121.28711873977348</v>
          </cell>
        </row>
        <row r="119">
          <cell r="B119" t="str">
            <v>Dec 1997</v>
          </cell>
          <cell r="C119">
            <v>99.657291072826283</v>
          </cell>
          <cell r="D119">
            <v>112.44367141527258</v>
          </cell>
          <cell r="E119">
            <v>126.44729405820907</v>
          </cell>
          <cell r="F119">
            <v>137.13977950776629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A 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2030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2029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2028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2027</v>
          </cell>
          <cell r="F7" t="str">
            <v>Q2</v>
          </cell>
        </row>
        <row r="8">
          <cell r="A8" t="str">
            <v>Trillion</v>
          </cell>
          <cell r="E8">
            <v>2026</v>
          </cell>
          <cell r="F8" t="str">
            <v>Q1</v>
          </cell>
        </row>
        <row r="9">
          <cell r="E9">
            <v>2025</v>
          </cell>
        </row>
        <row r="10">
          <cell r="E10">
            <v>2024</v>
          </cell>
        </row>
        <row r="11">
          <cell r="E11">
            <v>2023</v>
          </cell>
        </row>
        <row r="12">
          <cell r="E12">
            <v>2022</v>
          </cell>
        </row>
        <row r="13">
          <cell r="E13">
            <v>2021</v>
          </cell>
        </row>
        <row r="14">
          <cell r="E14">
            <v>2020</v>
          </cell>
        </row>
        <row r="15">
          <cell r="E15">
            <v>2019</v>
          </cell>
        </row>
        <row r="16">
          <cell r="E16">
            <v>2018</v>
          </cell>
        </row>
        <row r="17">
          <cell r="E17">
            <v>2017</v>
          </cell>
        </row>
        <row r="18">
          <cell r="E18">
            <v>2016</v>
          </cell>
        </row>
        <row r="19">
          <cell r="E19">
            <v>2015</v>
          </cell>
        </row>
        <row r="20">
          <cell r="E20">
            <v>2014</v>
          </cell>
        </row>
        <row r="21">
          <cell r="E21">
            <v>2013</v>
          </cell>
        </row>
        <row r="22">
          <cell r="E22">
            <v>2012</v>
          </cell>
        </row>
        <row r="23">
          <cell r="E23">
            <v>2011</v>
          </cell>
        </row>
        <row r="24">
          <cell r="E24">
            <v>2010</v>
          </cell>
        </row>
        <row r="25">
          <cell r="E25">
            <v>2009</v>
          </cell>
        </row>
        <row r="26">
          <cell r="E26">
            <v>2008</v>
          </cell>
        </row>
        <row r="27">
          <cell r="E27">
            <v>2007</v>
          </cell>
        </row>
        <row r="28">
          <cell r="E28">
            <v>2006</v>
          </cell>
        </row>
        <row r="29">
          <cell r="E29">
            <v>2005</v>
          </cell>
        </row>
        <row r="30">
          <cell r="E30">
            <v>2004</v>
          </cell>
        </row>
        <row r="31">
          <cell r="E31">
            <v>2003</v>
          </cell>
        </row>
        <row r="32">
          <cell r="E32">
            <v>2002</v>
          </cell>
        </row>
        <row r="33">
          <cell r="E33">
            <v>2001</v>
          </cell>
        </row>
        <row r="34">
          <cell r="E34">
            <v>2000</v>
          </cell>
        </row>
        <row r="35">
          <cell r="E35">
            <v>1999</v>
          </cell>
        </row>
        <row r="36">
          <cell r="E36">
            <v>1998</v>
          </cell>
        </row>
        <row r="37">
          <cell r="E37">
            <v>1997</v>
          </cell>
        </row>
        <row r="38">
          <cell r="E38">
            <v>1996</v>
          </cell>
        </row>
        <row r="39">
          <cell r="E39">
            <v>1995</v>
          </cell>
        </row>
        <row r="40">
          <cell r="E40">
            <v>1994</v>
          </cell>
        </row>
        <row r="41">
          <cell r="E41">
            <v>1993</v>
          </cell>
        </row>
        <row r="42">
          <cell r="E42">
            <v>1992</v>
          </cell>
        </row>
        <row r="43">
          <cell r="E43">
            <v>1991</v>
          </cell>
        </row>
        <row r="44">
          <cell r="E44">
            <v>1990</v>
          </cell>
        </row>
        <row r="45">
          <cell r="E45">
            <v>1989</v>
          </cell>
        </row>
        <row r="46">
          <cell r="E46">
            <v>1988</v>
          </cell>
        </row>
        <row r="47">
          <cell r="E47">
            <v>1987</v>
          </cell>
        </row>
        <row r="48">
          <cell r="E48">
            <v>1986</v>
          </cell>
        </row>
        <row r="49">
          <cell r="E49">
            <v>1985</v>
          </cell>
        </row>
        <row r="50">
          <cell r="E50">
            <v>1984</v>
          </cell>
        </row>
        <row r="51">
          <cell r="E51">
            <v>1983</v>
          </cell>
        </row>
        <row r="52">
          <cell r="E52">
            <v>1982</v>
          </cell>
        </row>
        <row r="53">
          <cell r="E53">
            <v>1981</v>
          </cell>
        </row>
        <row r="54">
          <cell r="E54">
            <v>1980</v>
          </cell>
        </row>
        <row r="55">
          <cell r="E55">
            <v>1979</v>
          </cell>
        </row>
        <row r="56">
          <cell r="E56">
            <v>1978</v>
          </cell>
        </row>
        <row r="57">
          <cell r="E57">
            <v>1977</v>
          </cell>
        </row>
        <row r="58">
          <cell r="E58">
            <v>1976</v>
          </cell>
        </row>
        <row r="59">
          <cell r="E59">
            <v>1975</v>
          </cell>
        </row>
        <row r="60">
          <cell r="E60">
            <v>1974</v>
          </cell>
        </row>
        <row r="61">
          <cell r="E61">
            <v>1973</v>
          </cell>
        </row>
        <row r="62">
          <cell r="E62">
            <v>1972</v>
          </cell>
        </row>
        <row r="63">
          <cell r="E63">
            <v>1971</v>
          </cell>
        </row>
        <row r="64">
          <cell r="E64">
            <v>1970</v>
          </cell>
        </row>
        <row r="65">
          <cell r="E65">
            <v>1969</v>
          </cell>
        </row>
        <row r="66">
          <cell r="E66">
            <v>1968</v>
          </cell>
        </row>
        <row r="67">
          <cell r="E67">
            <v>1967</v>
          </cell>
        </row>
        <row r="68">
          <cell r="E68">
            <v>1966</v>
          </cell>
        </row>
        <row r="69">
          <cell r="E69">
            <v>1965</v>
          </cell>
        </row>
        <row r="70">
          <cell r="E70">
            <v>1964</v>
          </cell>
        </row>
        <row r="71">
          <cell r="E71">
            <v>1963</v>
          </cell>
        </row>
        <row r="72">
          <cell r="E72">
            <v>1962</v>
          </cell>
        </row>
        <row r="73">
          <cell r="E73">
            <v>1961</v>
          </cell>
        </row>
        <row r="74">
          <cell r="E74">
            <v>1960</v>
          </cell>
        </row>
        <row r="75">
          <cell r="E75">
            <v>1959</v>
          </cell>
        </row>
        <row r="76">
          <cell r="E76">
            <v>1958</v>
          </cell>
        </row>
        <row r="77">
          <cell r="E77">
            <v>1957</v>
          </cell>
        </row>
        <row r="78">
          <cell r="E78">
            <v>1956</v>
          </cell>
        </row>
        <row r="79">
          <cell r="E79">
            <v>1955</v>
          </cell>
        </row>
        <row r="80">
          <cell r="E80">
            <v>1954</v>
          </cell>
        </row>
        <row r="81">
          <cell r="E81">
            <v>1953</v>
          </cell>
        </row>
        <row r="82">
          <cell r="E82">
            <v>1952</v>
          </cell>
        </row>
        <row r="83">
          <cell r="E83">
            <v>1951</v>
          </cell>
        </row>
        <row r="84">
          <cell r="E84">
            <v>1950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Data_for_charts"/>
      <sheetName val="Instructions"/>
      <sheetName val="Contents"/>
      <sheetName val="Indic"/>
      <sheetName val="Control"/>
      <sheetName val="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524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9E162-77E1-4C95-896B-7C8E5338FCFC}">
  <sheetPr codeName="Sheet33">
    <tabColor theme="8" tint="0.59999389629810485"/>
  </sheetPr>
  <dimension ref="A1:FK52"/>
  <sheetViews>
    <sheetView tabSelected="1" zoomScaleNormal="100" workbookViewId="0">
      <pane xSplit="33" ySplit="7" topLeftCell="AL14" activePane="bottomRight" state="frozen"/>
      <selection pane="topRight" activeCell="AH1" sqref="AH1"/>
      <selection pane="bottomLeft" activeCell="A8" sqref="A8"/>
      <selection pane="bottomRight" activeCell="A2" sqref="A2:BD46"/>
    </sheetView>
  </sheetViews>
  <sheetFormatPr defaultColWidth="9.33203125" defaultRowHeight="9" x14ac:dyDescent="0.15"/>
  <cols>
    <col min="1" max="1" width="35.1640625" style="1" customWidth="1"/>
    <col min="2" max="32" width="8.1640625" style="1" hidden="1" customWidth="1"/>
    <col min="33" max="33" width="8" style="1" hidden="1" customWidth="1"/>
    <col min="34" max="37" width="8.1640625" style="1" hidden="1" customWidth="1"/>
    <col min="38" max="55" width="8.1640625" style="1" customWidth="1"/>
    <col min="56" max="56" width="2.5" style="1" customWidth="1"/>
    <col min="57" max="57" width="2.1640625" style="1" customWidth="1"/>
    <col min="58" max="58" width="6.83203125" style="1" customWidth="1"/>
    <col min="59" max="59" width="8.83203125" style="1" customWidth="1"/>
    <col min="60" max="162" width="9.33203125" style="1" customWidth="1"/>
    <col min="163" max="163" width="3.33203125" style="1" customWidth="1"/>
    <col min="164" max="164" width="5.33203125" style="1" customWidth="1"/>
    <col min="165" max="165" width="3.33203125" style="1" customWidth="1"/>
    <col min="166" max="166" width="4.33203125" style="1" customWidth="1"/>
    <col min="167" max="167" width="4.1640625" style="1" customWidth="1"/>
    <col min="168" max="168" width="5.5" style="1" customWidth="1"/>
    <col min="169" max="16384" width="9.33203125" style="1"/>
  </cols>
  <sheetData>
    <row r="1" spans="1:69" ht="16.5" customHeight="1" x14ac:dyDescent="0.15"/>
    <row r="2" spans="1:69" ht="21.75" customHeight="1" x14ac:dyDescent="0.2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69" ht="13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4" t="s">
        <v>2</v>
      </c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1:69" ht="18" customHeight="1" x14ac:dyDescent="0.2">
      <c r="A4" s="5"/>
      <c r="B4" s="6">
        <v>2013</v>
      </c>
      <c r="C4" s="7"/>
      <c r="D4" s="7"/>
      <c r="E4" s="8"/>
      <c r="F4" s="6">
        <v>2014</v>
      </c>
      <c r="G4" s="7"/>
      <c r="H4" s="7"/>
      <c r="I4" s="8"/>
      <c r="J4" s="6">
        <v>2015</v>
      </c>
      <c r="K4" s="7"/>
      <c r="L4" s="7"/>
      <c r="M4" s="8"/>
      <c r="N4" s="6">
        <v>2016</v>
      </c>
      <c r="O4" s="7"/>
      <c r="P4" s="7"/>
      <c r="Q4" s="7"/>
      <c r="R4" s="6">
        <v>2017</v>
      </c>
      <c r="S4" s="7"/>
      <c r="T4" s="7"/>
      <c r="U4" s="8"/>
      <c r="V4" s="6">
        <v>2018</v>
      </c>
      <c r="W4" s="7"/>
      <c r="X4" s="7"/>
      <c r="Y4" s="7"/>
      <c r="Z4" s="6">
        <v>2019</v>
      </c>
      <c r="AA4" s="7"/>
      <c r="AB4" s="7"/>
      <c r="AC4" s="7"/>
      <c r="AD4" s="6">
        <v>2020</v>
      </c>
      <c r="AE4" s="7"/>
      <c r="AF4" s="7"/>
      <c r="AG4" s="7"/>
      <c r="AH4" s="6">
        <v>2021</v>
      </c>
      <c r="AI4" s="7"/>
      <c r="AJ4" s="7"/>
      <c r="AK4" s="7"/>
      <c r="AL4" s="6">
        <v>2022</v>
      </c>
      <c r="AM4" s="7"/>
      <c r="AN4" s="7"/>
      <c r="AO4" s="8"/>
      <c r="AP4" s="6">
        <v>2023</v>
      </c>
      <c r="AQ4" s="7"/>
      <c r="AR4" s="7"/>
      <c r="AS4" s="7"/>
      <c r="AT4" s="6">
        <v>2024</v>
      </c>
      <c r="AU4" s="7"/>
      <c r="AV4" s="7"/>
      <c r="AW4" s="7"/>
      <c r="AX4" s="6">
        <v>2025</v>
      </c>
      <c r="AY4" s="7"/>
      <c r="AZ4" s="7"/>
      <c r="BA4" s="8"/>
      <c r="BB4" s="6">
        <v>2026</v>
      </c>
      <c r="BC4" s="7"/>
      <c r="BD4" s="9"/>
    </row>
    <row r="5" spans="1:69" ht="18" customHeight="1" x14ac:dyDescent="0.2">
      <c r="A5" s="10"/>
      <c r="B5" s="11" t="s">
        <v>3</v>
      </c>
      <c r="C5" s="12" t="s">
        <v>4</v>
      </c>
      <c r="D5" s="12" t="s">
        <v>5</v>
      </c>
      <c r="E5" s="12" t="s">
        <v>6</v>
      </c>
      <c r="F5" s="11" t="s">
        <v>3</v>
      </c>
      <c r="G5" s="12" t="s">
        <v>4</v>
      </c>
      <c r="H5" s="12" t="s">
        <v>5</v>
      </c>
      <c r="I5" s="12" t="s">
        <v>6</v>
      </c>
      <c r="J5" s="13" t="s">
        <v>3</v>
      </c>
      <c r="K5" s="14" t="s">
        <v>4</v>
      </c>
      <c r="L5" s="14" t="s">
        <v>5</v>
      </c>
      <c r="M5" s="15" t="s">
        <v>6</v>
      </c>
      <c r="N5" s="14" t="s">
        <v>3</v>
      </c>
      <c r="O5" s="14" t="s">
        <v>4</v>
      </c>
      <c r="P5" s="14" t="s">
        <v>5</v>
      </c>
      <c r="Q5" s="14" t="s">
        <v>6</v>
      </c>
      <c r="R5" s="13" t="s">
        <v>3</v>
      </c>
      <c r="S5" s="14" t="s">
        <v>4</v>
      </c>
      <c r="T5" s="14" t="s">
        <v>5</v>
      </c>
      <c r="U5" s="15" t="s">
        <v>6</v>
      </c>
      <c r="V5" s="14" t="s">
        <v>3</v>
      </c>
      <c r="W5" s="14" t="s">
        <v>4</v>
      </c>
      <c r="X5" s="14" t="s">
        <v>5</v>
      </c>
      <c r="Y5" s="14" t="s">
        <v>6</v>
      </c>
      <c r="Z5" s="13" t="s">
        <v>3</v>
      </c>
      <c r="AA5" s="14" t="s">
        <v>4</v>
      </c>
      <c r="AB5" s="14" t="s">
        <v>5</v>
      </c>
      <c r="AC5" s="14" t="s">
        <v>6</v>
      </c>
      <c r="AD5" s="13" t="s">
        <v>3</v>
      </c>
      <c r="AE5" s="14" t="s">
        <v>4</v>
      </c>
      <c r="AF5" s="14" t="s">
        <v>5</v>
      </c>
      <c r="AG5" s="14" t="s">
        <v>6</v>
      </c>
      <c r="AH5" s="13" t="s">
        <v>3</v>
      </c>
      <c r="AI5" s="14" t="s">
        <v>4</v>
      </c>
      <c r="AJ5" s="14" t="s">
        <v>5</v>
      </c>
      <c r="AK5" s="14" t="s">
        <v>6</v>
      </c>
      <c r="AL5" s="13" t="s">
        <v>3</v>
      </c>
      <c r="AM5" s="14" t="s">
        <v>4</v>
      </c>
      <c r="AN5" s="14" t="s">
        <v>5</v>
      </c>
      <c r="AO5" s="15" t="s">
        <v>6</v>
      </c>
      <c r="AP5" s="14" t="s">
        <v>3</v>
      </c>
      <c r="AQ5" s="14" t="s">
        <v>4</v>
      </c>
      <c r="AR5" s="14" t="s">
        <v>5</v>
      </c>
      <c r="AS5" s="14" t="s">
        <v>6</v>
      </c>
      <c r="AT5" s="13" t="s">
        <v>3</v>
      </c>
      <c r="AU5" s="14" t="s">
        <v>4</v>
      </c>
      <c r="AV5" s="14" t="s">
        <v>5</v>
      </c>
      <c r="AW5" s="14" t="s">
        <v>6</v>
      </c>
      <c r="AX5" s="13" t="s">
        <v>3</v>
      </c>
      <c r="AY5" s="14" t="s">
        <v>4</v>
      </c>
      <c r="AZ5" s="14" t="s">
        <v>5</v>
      </c>
      <c r="BA5" s="15" t="s">
        <v>6</v>
      </c>
      <c r="BB5" s="14" t="s">
        <v>3</v>
      </c>
      <c r="BC5" s="14" t="s">
        <v>4</v>
      </c>
      <c r="BD5" s="16"/>
    </row>
    <row r="6" spans="1:69" ht="9" customHeight="1" x14ac:dyDescent="0.2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9"/>
      <c r="AL6" s="18"/>
      <c r="AM6" s="18"/>
      <c r="AN6" s="18"/>
      <c r="AO6" s="19"/>
      <c r="AP6" s="18"/>
      <c r="AQ6" s="18"/>
      <c r="AR6" s="18"/>
      <c r="AS6" s="19"/>
      <c r="AT6" s="18"/>
      <c r="AU6" s="18"/>
      <c r="AV6" s="18"/>
      <c r="AW6" s="19"/>
      <c r="AX6" s="20"/>
      <c r="AY6" s="18"/>
      <c r="AZ6" s="18"/>
      <c r="BA6" s="21"/>
      <c r="BB6" s="18"/>
      <c r="BC6" s="18"/>
      <c r="BD6" s="22"/>
    </row>
    <row r="7" spans="1:69" ht="1.5" customHeight="1" x14ac:dyDescent="0.2">
      <c r="A7" s="17"/>
      <c r="B7" s="23"/>
      <c r="C7" s="23"/>
      <c r="D7" s="23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5"/>
      <c r="AL7" s="24"/>
      <c r="AM7" s="24"/>
      <c r="AN7" s="24"/>
      <c r="AO7" s="25"/>
      <c r="AP7" s="24"/>
      <c r="AQ7" s="24"/>
      <c r="AR7" s="24"/>
      <c r="AS7" s="25"/>
      <c r="AT7" s="24"/>
      <c r="AU7" s="24"/>
      <c r="AV7" s="24"/>
      <c r="AW7" s="25"/>
      <c r="AX7" s="26"/>
      <c r="AY7" s="24"/>
      <c r="AZ7" s="24"/>
      <c r="BA7" s="25"/>
      <c r="BB7" s="24"/>
      <c r="BC7" s="24"/>
      <c r="BD7" s="22"/>
    </row>
    <row r="8" spans="1:69" ht="12.75" customHeight="1" x14ac:dyDescent="0.2">
      <c r="A8" s="27" t="s">
        <v>7</v>
      </c>
      <c r="B8" s="28">
        <v>1027.2722320481789</v>
      </c>
      <c r="C8" s="28">
        <v>1098.1947231701599</v>
      </c>
      <c r="D8" s="28">
        <v>1076.2305414837249</v>
      </c>
      <c r="E8" s="28">
        <v>1131.3353000974919</v>
      </c>
      <c r="F8" s="28">
        <v>1159.8069802707801</v>
      </c>
      <c r="G8" s="28">
        <v>1185.683378300509</v>
      </c>
      <c r="H8" s="28">
        <v>1187.3864633689709</v>
      </c>
      <c r="I8" s="28">
        <v>1274.7112477801927</v>
      </c>
      <c r="J8" s="28">
        <v>1329.5783445733791</v>
      </c>
      <c r="K8" s="28">
        <v>1379.6428810504726</v>
      </c>
      <c r="L8" s="28">
        <v>1387.5282964284397</v>
      </c>
      <c r="M8" s="28">
        <v>1357.9038070233414</v>
      </c>
      <c r="N8" s="28">
        <v>1403.4298613039448</v>
      </c>
      <c r="O8" s="28">
        <v>1338.8349561343782</v>
      </c>
      <c r="P8" s="28">
        <v>1278.4316071251599</v>
      </c>
      <c r="Q8" s="28">
        <v>1275.7727989867692</v>
      </c>
      <c r="R8" s="28">
        <v>1301.5098878978704</v>
      </c>
      <c r="S8" s="28">
        <v>1299.8891082912069</v>
      </c>
      <c r="T8" s="28">
        <v>1279.1099632415917</v>
      </c>
      <c r="U8" s="28">
        <v>1311.8897569614412</v>
      </c>
      <c r="V8" s="28">
        <v>1251.291861868254</v>
      </c>
      <c r="W8" s="28">
        <v>1258.0479917074606</v>
      </c>
      <c r="X8" s="28">
        <v>1221.4682328044596</v>
      </c>
      <c r="Y8" s="28">
        <v>1190.4967976635508</v>
      </c>
      <c r="Z8" s="28">
        <v>1187.5745447518827</v>
      </c>
      <c r="AA8" s="28">
        <v>1186.5133805090752</v>
      </c>
      <c r="AB8" s="28">
        <v>1195.1856975416347</v>
      </c>
      <c r="AC8" s="28">
        <v>1162.2670812177889</v>
      </c>
      <c r="AD8" s="28">
        <v>1204.3602259874122</v>
      </c>
      <c r="AE8" s="28">
        <v>1218.3562568835189</v>
      </c>
      <c r="AF8" s="28">
        <v>1265.4758334283342</v>
      </c>
      <c r="AG8" s="28">
        <v>1222.2529284294221</v>
      </c>
      <c r="AH8" s="28">
        <v>1206.4983268652109</v>
      </c>
      <c r="AI8" s="28">
        <v>1218.9551656087654</v>
      </c>
      <c r="AJ8" s="28">
        <v>1354.2730430337983</v>
      </c>
      <c r="AK8" s="29">
        <v>1325.7039251790295</v>
      </c>
      <c r="AL8" s="28">
        <v>1254.6819833815259</v>
      </c>
      <c r="AM8" s="28">
        <v>1312.3415207880109</v>
      </c>
      <c r="AN8" s="28">
        <v>1278.0706963464752</v>
      </c>
      <c r="AO8" s="29">
        <v>1288.273785622958</v>
      </c>
      <c r="AP8" s="28">
        <v>1248.5355596987324</v>
      </c>
      <c r="AQ8" s="28">
        <v>1244.5897209884552</v>
      </c>
      <c r="AR8" s="28">
        <v>1219.4596267572385</v>
      </c>
      <c r="AS8" s="29">
        <v>1179.6485672041531</v>
      </c>
      <c r="AT8" s="28">
        <v>1145.6040899350492</v>
      </c>
      <c r="AU8" s="28">
        <v>1154.1076101956717</v>
      </c>
      <c r="AV8" s="28">
        <v>1147.3827734289289</v>
      </c>
      <c r="AW8" s="29">
        <v>1141.0765071277715</v>
      </c>
      <c r="AX8" s="30">
        <v>1138.2360801553534</v>
      </c>
      <c r="AY8" s="28">
        <v>1165.0883024886987</v>
      </c>
      <c r="AZ8" s="28">
        <v>1133.7548094717188</v>
      </c>
      <c r="BA8" s="29">
        <v>1106.0412394257105</v>
      </c>
      <c r="BB8" s="28">
        <v>1033.0077392697697</v>
      </c>
      <c r="BC8" s="28">
        <v>1047.5462487343855</v>
      </c>
      <c r="BD8" s="31"/>
      <c r="BE8" s="32"/>
      <c r="BF8" s="32"/>
      <c r="BG8" s="32"/>
      <c r="BH8" s="32"/>
      <c r="BI8" s="32"/>
    </row>
    <row r="9" spans="1:69" ht="12.75" customHeight="1" x14ac:dyDescent="0.2">
      <c r="A9" s="17" t="s">
        <v>8</v>
      </c>
      <c r="B9" s="33">
        <v>884.13518588817897</v>
      </c>
      <c r="C9" s="33">
        <v>948.24368921016003</v>
      </c>
      <c r="D9" s="33">
        <v>925.27833380372488</v>
      </c>
      <c r="E9" s="33">
        <v>987.8375400974918</v>
      </c>
      <c r="F9" s="33">
        <v>954.64086495078004</v>
      </c>
      <c r="G9" s="33">
        <v>966.56000282050911</v>
      </c>
      <c r="H9" s="33">
        <v>985.07343616897094</v>
      </c>
      <c r="I9" s="33">
        <v>1030.1222534601927</v>
      </c>
      <c r="J9" s="33">
        <v>1043.3319861661475</v>
      </c>
      <c r="K9" s="33">
        <v>1078.576645069119</v>
      </c>
      <c r="L9" s="33">
        <v>1100.0355481071633</v>
      </c>
      <c r="M9" s="33">
        <v>1082.0476804810135</v>
      </c>
      <c r="N9" s="33">
        <v>1075.5381081471673</v>
      </c>
      <c r="O9" s="33">
        <v>1041.8475829351808</v>
      </c>
      <c r="P9" s="33">
        <v>1020.1880151442047</v>
      </c>
      <c r="Q9" s="33">
        <v>1020.872016848934</v>
      </c>
      <c r="R9" s="33">
        <v>1012.798023773602</v>
      </c>
      <c r="S9" s="33">
        <v>1017.988239571307</v>
      </c>
      <c r="T9" s="33">
        <v>1021.7352852945916</v>
      </c>
      <c r="U9" s="33">
        <v>1062.8360449607674</v>
      </c>
      <c r="V9" s="33">
        <v>1079.7460649789116</v>
      </c>
      <c r="W9" s="33">
        <v>1094.2606612688205</v>
      </c>
      <c r="X9" s="33">
        <v>1069.9474559994796</v>
      </c>
      <c r="Y9" s="33">
        <v>1063.8841594672951</v>
      </c>
      <c r="Z9" s="33">
        <v>1053.6276974318826</v>
      </c>
      <c r="AA9" s="33">
        <v>1043.6273528230779</v>
      </c>
      <c r="AB9" s="33">
        <v>1040.1452631562474</v>
      </c>
      <c r="AC9" s="33">
        <v>1028.4763475577888</v>
      </c>
      <c r="AD9" s="33">
        <v>1075.6963693954121</v>
      </c>
      <c r="AE9" s="33">
        <v>1004.555395487519</v>
      </c>
      <c r="AF9" s="33">
        <v>1027.7019811323341</v>
      </c>
      <c r="AG9" s="33">
        <v>1005.0649776404227</v>
      </c>
      <c r="AH9" s="33">
        <v>996.75350925353735</v>
      </c>
      <c r="AI9" s="33">
        <v>999.88459570156556</v>
      </c>
      <c r="AJ9" s="33">
        <v>1003.2090826121431</v>
      </c>
      <c r="AK9" s="31">
        <v>998.65660448807751</v>
      </c>
      <c r="AL9" s="33">
        <v>948.4636203190563</v>
      </c>
      <c r="AM9" s="33">
        <v>947.85011227160373</v>
      </c>
      <c r="AN9" s="33">
        <v>909.82327670349127</v>
      </c>
      <c r="AO9" s="31">
        <v>902.40354003648088</v>
      </c>
      <c r="AP9" s="33">
        <v>882.05713362696417</v>
      </c>
      <c r="AQ9" s="33">
        <v>852.01377628816692</v>
      </c>
      <c r="AR9" s="33">
        <v>825.9794262146138</v>
      </c>
      <c r="AS9" s="31">
        <v>810.44407548916695</v>
      </c>
      <c r="AT9" s="33">
        <v>781.28816682125307</v>
      </c>
      <c r="AU9" s="33">
        <v>762.07989894791706</v>
      </c>
      <c r="AV9" s="33">
        <v>743.04657467667312</v>
      </c>
      <c r="AW9" s="31">
        <v>749.37951560181341</v>
      </c>
      <c r="AX9" s="34">
        <v>724.19049320360818</v>
      </c>
      <c r="AY9" s="33">
        <v>708.85763594985826</v>
      </c>
      <c r="AZ9" s="33">
        <v>686.52105896931164</v>
      </c>
      <c r="BA9" s="31">
        <v>675.25184726508257</v>
      </c>
      <c r="BB9" s="33">
        <v>649.30862028060358</v>
      </c>
      <c r="BC9" s="33">
        <v>641.02343680503543</v>
      </c>
      <c r="BD9" s="31"/>
      <c r="BE9" s="32"/>
      <c r="BF9" s="32"/>
      <c r="BG9" s="32"/>
      <c r="BH9" s="32"/>
      <c r="BI9" s="32"/>
      <c r="BL9" s="35"/>
      <c r="BM9" s="35"/>
      <c r="BN9" s="35"/>
      <c r="BO9" s="35"/>
      <c r="BP9" s="35"/>
      <c r="BQ9" s="35"/>
    </row>
    <row r="10" spans="1:69" ht="12.75" customHeight="1" x14ac:dyDescent="0.2">
      <c r="A10" s="17" t="s">
        <v>9</v>
      </c>
      <c r="B10" s="33">
        <v>20.293046159999999</v>
      </c>
      <c r="C10" s="33">
        <v>42.03203396</v>
      </c>
      <c r="D10" s="33">
        <v>42.69320768</v>
      </c>
      <c r="E10" s="33">
        <v>42.348759999999999</v>
      </c>
      <c r="F10" s="33">
        <v>41.539115320000001</v>
      </c>
      <c r="G10" s="33">
        <v>41.149375479999996</v>
      </c>
      <c r="H10" s="33">
        <v>41.724027200000002</v>
      </c>
      <c r="I10" s="33">
        <v>41.077994320000002</v>
      </c>
      <c r="J10" s="33">
        <v>78.454358407231567</v>
      </c>
      <c r="K10" s="33">
        <v>80.103235981353777</v>
      </c>
      <c r="L10" s="33">
        <v>83.380748321276386</v>
      </c>
      <c r="M10" s="33">
        <v>77.861126542327995</v>
      </c>
      <c r="N10" s="33">
        <v>79.045753156777351</v>
      </c>
      <c r="O10" s="33">
        <v>74.76337319919746</v>
      </c>
      <c r="P10" s="33">
        <v>73.697591980955153</v>
      </c>
      <c r="Q10" s="33">
        <v>70.863782137835116</v>
      </c>
      <c r="R10" s="33">
        <v>70.386864124268357</v>
      </c>
      <c r="S10" s="33">
        <v>69.265868719899984</v>
      </c>
      <c r="T10" s="33">
        <v>70.023677946999996</v>
      </c>
      <c r="U10" s="33">
        <v>69.043712000673608</v>
      </c>
      <c r="V10" s="33">
        <v>70.498796889342387</v>
      </c>
      <c r="W10" s="33">
        <v>68.181330438640003</v>
      </c>
      <c r="X10" s="33">
        <v>68.190776804980018</v>
      </c>
      <c r="Y10" s="33">
        <v>63.707638196256013</v>
      </c>
      <c r="Z10" s="33">
        <v>62.881847319999991</v>
      </c>
      <c r="AA10" s="33">
        <v>59.746702285999987</v>
      </c>
      <c r="AB10" s="33">
        <v>60.160763407000005</v>
      </c>
      <c r="AC10" s="33">
        <v>55.166733659999991</v>
      </c>
      <c r="AD10" s="33">
        <v>57.781856591999997</v>
      </c>
      <c r="AE10" s="33">
        <v>113.51586139600001</v>
      </c>
      <c r="AF10" s="33">
        <v>114.40985229600001</v>
      </c>
      <c r="AG10" s="33">
        <v>110.080830789</v>
      </c>
      <c r="AH10" s="33">
        <v>109.66581761167362</v>
      </c>
      <c r="AI10" s="33">
        <v>108.1795699072</v>
      </c>
      <c r="AJ10" s="33">
        <v>165.58239042165539</v>
      </c>
      <c r="AK10" s="31">
        <v>162.20489904000002</v>
      </c>
      <c r="AL10" s="33">
        <v>158.36734208000001</v>
      </c>
      <c r="AM10" s="33">
        <v>158.39392516268978</v>
      </c>
      <c r="AN10" s="33">
        <v>158.44144907146878</v>
      </c>
      <c r="AO10" s="31">
        <v>156.73073574709539</v>
      </c>
      <c r="AP10" s="33">
        <v>159.65861261713582</v>
      </c>
      <c r="AQ10" s="33">
        <v>156.80685576475932</v>
      </c>
      <c r="AR10" s="33">
        <v>156.8353913323873</v>
      </c>
      <c r="AS10" s="31">
        <v>155.31118266738662</v>
      </c>
      <c r="AT10" s="33">
        <v>157.06200766007194</v>
      </c>
      <c r="AU10" s="33">
        <v>154.95143127541886</v>
      </c>
      <c r="AV10" s="33">
        <v>156.65934451962843</v>
      </c>
      <c r="AW10" s="31">
        <v>159.16672395137977</v>
      </c>
      <c r="AX10" s="34">
        <v>161.11698473536893</v>
      </c>
      <c r="AY10" s="33">
        <v>162.19321811123351</v>
      </c>
      <c r="AZ10" s="33">
        <v>163.84703193085284</v>
      </c>
      <c r="BA10" s="31">
        <v>156.63358144817073</v>
      </c>
      <c r="BB10" s="33">
        <v>155.57670875443984</v>
      </c>
      <c r="BC10" s="33">
        <v>149.69458118819293</v>
      </c>
      <c r="BD10" s="31"/>
      <c r="BG10" s="32"/>
      <c r="BH10" s="32"/>
      <c r="BI10" s="32"/>
      <c r="BL10" s="36"/>
      <c r="BM10" s="36"/>
      <c r="BN10" s="36"/>
      <c r="BO10" s="36"/>
      <c r="BP10" s="36"/>
      <c r="BQ10" s="36"/>
    </row>
    <row r="11" spans="1:69" ht="12.75" customHeight="1" x14ac:dyDescent="0.2">
      <c r="A11" s="17" t="s">
        <v>10</v>
      </c>
      <c r="B11" s="33">
        <v>87.19</v>
      </c>
      <c r="C11" s="33">
        <v>74.712999999999994</v>
      </c>
      <c r="D11" s="33">
        <v>76.074999999999989</v>
      </c>
      <c r="E11" s="33">
        <v>66.795000000000002</v>
      </c>
      <c r="F11" s="33">
        <v>130.899</v>
      </c>
      <c r="G11" s="33">
        <v>145.637</v>
      </c>
      <c r="H11" s="33">
        <v>136.54</v>
      </c>
      <c r="I11" s="33">
        <v>175.46899999999999</v>
      </c>
      <c r="J11" s="33">
        <v>186.399</v>
      </c>
      <c r="K11" s="33">
        <v>199.52100000000002</v>
      </c>
      <c r="L11" s="33">
        <v>184.18899999999999</v>
      </c>
      <c r="M11" s="33">
        <v>179.44299999999998</v>
      </c>
      <c r="N11" s="33">
        <v>230.29399999999998</v>
      </c>
      <c r="O11" s="33">
        <v>203.75399999999999</v>
      </c>
      <c r="P11" s="33">
        <v>166.077</v>
      </c>
      <c r="Q11" s="33">
        <v>165.61500000000001</v>
      </c>
      <c r="R11" s="33">
        <v>200.49799999999999</v>
      </c>
      <c r="S11" s="33">
        <v>195.87200000000001</v>
      </c>
      <c r="T11" s="33">
        <v>171.99400000000003</v>
      </c>
      <c r="U11" s="33">
        <v>164.70500000000004</v>
      </c>
      <c r="V11" s="33">
        <v>87.212000000000018</v>
      </c>
      <c r="W11" s="33">
        <v>80.965000000000003</v>
      </c>
      <c r="X11" s="33">
        <v>70.271999999999991</v>
      </c>
      <c r="Y11" s="33">
        <v>49.898999999999468</v>
      </c>
      <c r="Z11" s="33">
        <v>59.668000000000426</v>
      </c>
      <c r="AA11" s="33">
        <v>71.872325399997123</v>
      </c>
      <c r="AB11" s="33">
        <v>85.2406709783873</v>
      </c>
      <c r="AC11" s="33">
        <v>68.985000000000056</v>
      </c>
      <c r="AD11" s="33">
        <v>62.902999999999992</v>
      </c>
      <c r="AE11" s="33">
        <v>92.108000000000018</v>
      </c>
      <c r="AF11" s="33">
        <v>117.006</v>
      </c>
      <c r="AG11" s="33">
        <v>100.74911999999946</v>
      </c>
      <c r="AH11" s="33">
        <v>95.509000000000015</v>
      </c>
      <c r="AI11" s="33">
        <v>106.379</v>
      </c>
      <c r="AJ11" s="33">
        <v>182.71957</v>
      </c>
      <c r="AK11" s="31">
        <v>130.13933</v>
      </c>
      <c r="AL11" s="33">
        <v>132.13471999999999</v>
      </c>
      <c r="AM11" s="33">
        <v>173.53655000000001</v>
      </c>
      <c r="AN11" s="33">
        <v>181.44412</v>
      </c>
      <c r="AO11" s="31">
        <v>195.77799999999999</v>
      </c>
      <c r="AP11" s="33">
        <v>171.71125000000001</v>
      </c>
      <c r="AQ11" s="33">
        <v>201.29418000000001</v>
      </c>
      <c r="AR11" s="33">
        <v>202.69473000000002</v>
      </c>
      <c r="AS11" s="31">
        <v>179.16320000000002</v>
      </c>
      <c r="AT11" s="33">
        <v>171.65518</v>
      </c>
      <c r="AU11" s="33">
        <v>201.20717000000002</v>
      </c>
      <c r="AV11" s="33">
        <v>211.71034</v>
      </c>
      <c r="AW11" s="31">
        <v>194.89942000000002</v>
      </c>
      <c r="AX11" s="34">
        <v>214.71707000000001</v>
      </c>
      <c r="AY11" s="33">
        <v>256.75990999999999</v>
      </c>
      <c r="AZ11" s="33">
        <v>238.15267</v>
      </c>
      <c r="BA11" s="31">
        <v>229.36505999999997</v>
      </c>
      <c r="BB11" s="33">
        <v>182.12503000000004</v>
      </c>
      <c r="BC11" s="33">
        <v>210.1</v>
      </c>
      <c r="BD11" s="31"/>
      <c r="BG11" s="32"/>
      <c r="BH11" s="32"/>
      <c r="BI11" s="32"/>
      <c r="BL11" s="36"/>
      <c r="BM11" s="36"/>
      <c r="BN11" s="36"/>
      <c r="BO11" s="36"/>
      <c r="BP11" s="36"/>
      <c r="BQ11" s="36"/>
    </row>
    <row r="12" spans="1:69" ht="12.75" customHeight="1" x14ac:dyDescent="0.2">
      <c r="A12" s="17" t="s">
        <v>11</v>
      </c>
      <c r="B12" s="33">
        <v>35.654000000000003</v>
      </c>
      <c r="C12" s="33">
        <v>33.206000000000003</v>
      </c>
      <c r="D12" s="33">
        <v>32.183999999999997</v>
      </c>
      <c r="E12" s="33">
        <v>34.353999999999999</v>
      </c>
      <c r="F12" s="33">
        <v>32.728000000000002</v>
      </c>
      <c r="G12" s="33">
        <v>32.337000000000003</v>
      </c>
      <c r="H12" s="33">
        <v>24.048999999999999</v>
      </c>
      <c r="I12" s="33">
        <v>28.042000000000002</v>
      </c>
      <c r="J12" s="33">
        <v>21.393000000000001</v>
      </c>
      <c r="K12" s="33">
        <v>21.442</v>
      </c>
      <c r="L12" s="33">
        <v>19.922999999999998</v>
      </c>
      <c r="M12" s="33">
        <v>18.552</v>
      </c>
      <c r="N12" s="33">
        <v>18.552</v>
      </c>
      <c r="O12" s="33">
        <v>18.47</v>
      </c>
      <c r="P12" s="33">
        <v>18.469000000000001</v>
      </c>
      <c r="Q12" s="33">
        <v>18.422000000000001</v>
      </c>
      <c r="R12" s="33">
        <v>17.827000000000002</v>
      </c>
      <c r="S12" s="33">
        <v>16.763000000000002</v>
      </c>
      <c r="T12" s="33">
        <v>15.356999999999999</v>
      </c>
      <c r="U12" s="33">
        <v>15.305</v>
      </c>
      <c r="V12" s="33">
        <v>13.835000000000001</v>
      </c>
      <c r="W12" s="33">
        <v>14.641</v>
      </c>
      <c r="X12" s="33">
        <v>13.058</v>
      </c>
      <c r="Y12" s="33">
        <v>13.006</v>
      </c>
      <c r="Z12" s="33">
        <v>11.397</v>
      </c>
      <c r="AA12" s="33">
        <v>11.266999999999999</v>
      </c>
      <c r="AB12" s="33">
        <v>9.6389999999999993</v>
      </c>
      <c r="AC12" s="33">
        <v>9.6389999999999993</v>
      </c>
      <c r="AD12" s="33">
        <v>7.9790000000000001</v>
      </c>
      <c r="AE12" s="33">
        <v>8.1769999999999996</v>
      </c>
      <c r="AF12" s="33">
        <v>6.3579999999999997</v>
      </c>
      <c r="AG12" s="33">
        <v>6.3579999999999997</v>
      </c>
      <c r="AH12" s="33">
        <v>4.57</v>
      </c>
      <c r="AI12" s="33">
        <v>4.5119999999999996</v>
      </c>
      <c r="AJ12" s="33">
        <v>2.762</v>
      </c>
      <c r="AK12" s="31">
        <v>34.703091650952153</v>
      </c>
      <c r="AL12" s="33">
        <v>15.716300982469658</v>
      </c>
      <c r="AM12" s="33">
        <v>32.560933353717544</v>
      </c>
      <c r="AN12" s="33">
        <v>28.361850571514999</v>
      </c>
      <c r="AO12" s="31">
        <v>33.361509839381874</v>
      </c>
      <c r="AP12" s="33">
        <v>35.108563454632275</v>
      </c>
      <c r="AQ12" s="33">
        <v>34.474908935529001</v>
      </c>
      <c r="AR12" s="33">
        <v>33.95007921023749</v>
      </c>
      <c r="AS12" s="31">
        <v>34.730109047599527</v>
      </c>
      <c r="AT12" s="33">
        <v>35.598735453724309</v>
      </c>
      <c r="AU12" s="33">
        <v>35.869109972335806</v>
      </c>
      <c r="AV12" s="33">
        <v>35.966514232627333</v>
      </c>
      <c r="AW12" s="31">
        <v>37.630847574578333</v>
      </c>
      <c r="AX12" s="34">
        <v>38.21153221637627</v>
      </c>
      <c r="AY12" s="33">
        <v>37.27753842760692</v>
      </c>
      <c r="AZ12" s="33">
        <v>45.234048571554219</v>
      </c>
      <c r="BA12" s="31">
        <v>44.790750712457225</v>
      </c>
      <c r="BB12" s="33">
        <v>45.997380234726208</v>
      </c>
      <c r="BC12" s="33">
        <v>46.728230741157027</v>
      </c>
      <c r="BD12" s="31"/>
      <c r="BG12" s="32"/>
      <c r="BH12" s="32"/>
      <c r="BI12" s="32"/>
      <c r="BL12" s="36"/>
      <c r="BM12" s="36"/>
      <c r="BN12" s="36"/>
      <c r="BO12" s="36"/>
      <c r="BP12" s="36"/>
      <c r="BQ12" s="36"/>
    </row>
    <row r="13" spans="1:69" ht="12.75" customHeight="1" x14ac:dyDescent="0.2">
      <c r="A13" s="17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1"/>
      <c r="AL13" s="33"/>
      <c r="AM13" s="33"/>
      <c r="AN13" s="33"/>
      <c r="AO13" s="31"/>
      <c r="AP13" s="33"/>
      <c r="AQ13" s="33"/>
      <c r="AR13" s="33"/>
      <c r="AS13" s="31"/>
      <c r="AT13" s="33"/>
      <c r="AU13" s="33"/>
      <c r="AV13" s="33"/>
      <c r="AW13" s="31"/>
      <c r="AX13" s="34"/>
      <c r="AY13" s="33"/>
      <c r="AZ13" s="33"/>
      <c r="BA13" s="31"/>
      <c r="BB13" s="33"/>
      <c r="BC13" s="33"/>
      <c r="BD13" s="31"/>
      <c r="BL13" s="37"/>
      <c r="BM13" s="37"/>
      <c r="BN13" s="37"/>
      <c r="BO13" s="37"/>
      <c r="BP13" s="37"/>
      <c r="BQ13" s="37"/>
    </row>
    <row r="14" spans="1:69" ht="12.75" customHeight="1" x14ac:dyDescent="0.2">
      <c r="A14" s="27" t="s">
        <v>12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1"/>
      <c r="AL14" s="33"/>
      <c r="AM14" s="33"/>
      <c r="AN14" s="33"/>
      <c r="AO14" s="31"/>
      <c r="AP14" s="33"/>
      <c r="AQ14" s="33"/>
      <c r="AR14" s="33"/>
      <c r="AS14" s="31"/>
      <c r="AT14" s="33"/>
      <c r="AU14" s="33"/>
      <c r="AV14" s="33"/>
      <c r="AW14" s="31"/>
      <c r="AX14" s="34"/>
      <c r="AY14" s="33"/>
      <c r="AZ14" s="33"/>
      <c r="BA14" s="31"/>
      <c r="BB14" s="33"/>
      <c r="BC14" s="33"/>
      <c r="BD14" s="31"/>
    </row>
    <row r="15" spans="1:69" ht="12.75" customHeight="1" x14ac:dyDescent="0.2">
      <c r="A15" s="17" t="s">
        <v>8</v>
      </c>
      <c r="B15" s="33">
        <v>6.9733378876139716</v>
      </c>
      <c r="C15" s="33">
        <v>16.388780590000003</v>
      </c>
      <c r="D15" s="33">
        <v>7.7906582100000001</v>
      </c>
      <c r="E15" s="33">
        <v>43.099390030000002</v>
      </c>
      <c r="F15" s="33">
        <v>7.5414754200000003</v>
      </c>
      <c r="G15" s="33">
        <v>21.23512611311849</v>
      </c>
      <c r="H15" s="33">
        <v>10.197418035466459</v>
      </c>
      <c r="I15" s="33">
        <v>48.891281306704208</v>
      </c>
      <c r="J15" s="33">
        <v>11.178553260000001</v>
      </c>
      <c r="K15" s="33">
        <v>6.606181717472114</v>
      </c>
      <c r="L15" s="33">
        <v>7.1523526909014947</v>
      </c>
      <c r="M15" s="33">
        <v>33.109927470000002</v>
      </c>
      <c r="N15" s="33">
        <v>6.1841689999999998</v>
      </c>
      <c r="O15" s="33">
        <v>1.6565669999999999</v>
      </c>
      <c r="P15" s="33">
        <v>23.555103731315185</v>
      </c>
      <c r="Q15" s="33">
        <v>4.7068129855813865</v>
      </c>
      <c r="R15" s="33">
        <v>4.076702</v>
      </c>
      <c r="S15" s="33">
        <v>14.832186999999999</v>
      </c>
      <c r="T15" s="33">
        <v>12.691933249143</v>
      </c>
      <c r="U15" s="33">
        <v>21.149453999999999</v>
      </c>
      <c r="V15" s="33">
        <v>14.367948999999999</v>
      </c>
      <c r="W15" s="33">
        <v>33.562575355868695</v>
      </c>
      <c r="X15" s="33">
        <v>6.6164310000000004</v>
      </c>
      <c r="Y15" s="33">
        <v>1.8285870099999999</v>
      </c>
      <c r="Z15" s="33">
        <v>0.46638600000000002</v>
      </c>
      <c r="AA15" s="33">
        <v>3.0966990000000001</v>
      </c>
      <c r="AB15" s="33">
        <v>14.151749000000001</v>
      </c>
      <c r="AC15" s="33">
        <v>7.1977696849337125</v>
      </c>
      <c r="AD15" s="33">
        <v>2.220701059994036</v>
      </c>
      <c r="AE15" s="33">
        <v>1.0733932644572657</v>
      </c>
      <c r="AF15" s="33">
        <v>1.4008706546076812</v>
      </c>
      <c r="AG15" s="33">
        <v>4.5289658399999997</v>
      </c>
      <c r="AH15" s="33">
        <v>0</v>
      </c>
      <c r="AI15" s="33">
        <v>0.660497</v>
      </c>
      <c r="AJ15" s="33">
        <v>0</v>
      </c>
      <c r="AK15" s="31">
        <v>0</v>
      </c>
      <c r="AL15" s="33">
        <v>0</v>
      </c>
      <c r="AM15" s="33">
        <v>0</v>
      </c>
      <c r="AN15" s="33">
        <v>0.75380040927694403</v>
      </c>
      <c r="AO15" s="31">
        <v>8.4572363933978991</v>
      </c>
      <c r="AP15" s="33">
        <v>2.3802140000000001</v>
      </c>
      <c r="AQ15" s="33">
        <v>0</v>
      </c>
      <c r="AR15" s="33">
        <v>0</v>
      </c>
      <c r="AS15" s="31">
        <v>0</v>
      </c>
      <c r="AT15" s="33">
        <v>0</v>
      </c>
      <c r="AU15" s="33">
        <v>0</v>
      </c>
      <c r="AV15" s="33">
        <v>1.7247101034626144</v>
      </c>
      <c r="AW15" s="31">
        <v>0</v>
      </c>
      <c r="AX15" s="34">
        <v>0</v>
      </c>
      <c r="AY15" s="33">
        <v>0</v>
      </c>
      <c r="AZ15" s="33">
        <v>0</v>
      </c>
      <c r="BA15" s="31">
        <v>0</v>
      </c>
      <c r="BB15" s="33">
        <v>0</v>
      </c>
      <c r="BC15" s="33">
        <v>0</v>
      </c>
      <c r="BD15" s="31"/>
    </row>
    <row r="16" spans="1:69" ht="12.75" customHeight="1" x14ac:dyDescent="0.2">
      <c r="A16" s="17" t="s">
        <v>13</v>
      </c>
      <c r="B16" s="33">
        <v>0</v>
      </c>
      <c r="C16" s="33">
        <v>21.7389878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8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8">
        <v>55.734004804000008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1">
        <v>0</v>
      </c>
      <c r="AL16" s="33">
        <v>0</v>
      </c>
      <c r="AM16" s="33">
        <v>0</v>
      </c>
      <c r="AN16" s="33">
        <v>0</v>
      </c>
      <c r="AO16" s="31">
        <v>0</v>
      </c>
      <c r="AP16" s="33">
        <v>0</v>
      </c>
      <c r="AQ16" s="33">
        <v>0</v>
      </c>
      <c r="AR16" s="33">
        <v>0</v>
      </c>
      <c r="AS16" s="31">
        <v>0</v>
      </c>
      <c r="AT16" s="33">
        <v>0</v>
      </c>
      <c r="AU16" s="33">
        <v>0</v>
      </c>
      <c r="AV16" s="33">
        <v>0</v>
      </c>
      <c r="AW16" s="31">
        <v>0</v>
      </c>
      <c r="AX16" s="34">
        <v>0</v>
      </c>
      <c r="AY16" s="33">
        <v>0</v>
      </c>
      <c r="AZ16" s="33">
        <v>0</v>
      </c>
      <c r="BA16" s="31">
        <v>0</v>
      </c>
      <c r="BB16" s="33">
        <v>0</v>
      </c>
      <c r="BC16" s="33">
        <v>0</v>
      </c>
      <c r="BD16" s="31"/>
    </row>
    <row r="17" spans="1:69" ht="12.75" customHeight="1" x14ac:dyDescent="0.2">
      <c r="A17" s="17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 t="s">
        <v>14</v>
      </c>
      <c r="AE17" s="33"/>
      <c r="AF17" s="33"/>
      <c r="AG17" s="33"/>
      <c r="AH17" s="33"/>
      <c r="AI17" s="33"/>
      <c r="AJ17" s="33"/>
      <c r="AK17" s="31"/>
      <c r="AL17" s="33"/>
      <c r="AM17" s="33"/>
      <c r="AN17" s="33"/>
      <c r="AO17" s="31"/>
      <c r="AP17" s="33"/>
      <c r="AQ17" s="33"/>
      <c r="AR17" s="33"/>
      <c r="AS17" s="31"/>
      <c r="AT17" s="33"/>
      <c r="AU17" s="33"/>
      <c r="AV17" s="33"/>
      <c r="AW17" s="31"/>
      <c r="AX17" s="34"/>
      <c r="AY17" s="33"/>
      <c r="AZ17" s="33"/>
      <c r="BA17" s="31"/>
      <c r="BB17" s="33"/>
      <c r="BC17" s="33"/>
      <c r="BD17" s="31"/>
    </row>
    <row r="18" spans="1:69" ht="12.75" customHeight="1" x14ac:dyDescent="0.2">
      <c r="A18" s="27" t="s">
        <v>15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1"/>
      <c r="AL18" s="33"/>
      <c r="AM18" s="33"/>
      <c r="AN18" s="33"/>
      <c r="AO18" s="31"/>
      <c r="AP18" s="33"/>
      <c r="AQ18" s="33"/>
      <c r="AR18" s="33"/>
      <c r="AS18" s="31"/>
      <c r="AT18" s="33"/>
      <c r="AU18" s="33"/>
      <c r="AV18" s="33"/>
      <c r="AW18" s="31"/>
      <c r="AX18" s="34"/>
      <c r="AY18" s="33"/>
      <c r="AZ18" s="33"/>
      <c r="BA18" s="31"/>
      <c r="BB18" s="33"/>
      <c r="BC18" s="33"/>
      <c r="BD18" s="31"/>
    </row>
    <row r="19" spans="1:69" ht="12.75" customHeight="1" x14ac:dyDescent="0.2">
      <c r="A19" s="27" t="s">
        <v>16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1"/>
      <c r="AL19" s="33"/>
      <c r="AM19" s="33"/>
      <c r="AN19" s="33"/>
      <c r="AO19" s="31"/>
      <c r="AP19" s="33"/>
      <c r="AQ19" s="33"/>
      <c r="AR19" s="33"/>
      <c r="AS19" s="31"/>
      <c r="AT19" s="33"/>
      <c r="AU19" s="33"/>
      <c r="AV19" s="33"/>
      <c r="AW19" s="31"/>
      <c r="AX19" s="34"/>
      <c r="AY19" s="33"/>
      <c r="AZ19" s="33"/>
      <c r="BA19" s="31"/>
      <c r="BB19" s="33"/>
      <c r="BC19" s="33"/>
      <c r="BD19" s="31"/>
    </row>
    <row r="20" spans="1:69" ht="12.75" customHeight="1" x14ac:dyDescent="0.2">
      <c r="A20" s="17" t="s">
        <v>8</v>
      </c>
      <c r="B20" s="33">
        <v>5.3972454453046428</v>
      </c>
      <c r="C20" s="33">
        <v>5.2999763720531545</v>
      </c>
      <c r="D20" s="33">
        <v>5.6424900147867634</v>
      </c>
      <c r="E20" s="33">
        <v>5.4590602287323522</v>
      </c>
      <c r="F20" s="33">
        <v>9.2499873655311688</v>
      </c>
      <c r="G20" s="33">
        <v>6.2045804874451669</v>
      </c>
      <c r="H20" s="33">
        <v>9.3554334876666339</v>
      </c>
      <c r="I20" s="33">
        <v>6.3648180896193542</v>
      </c>
      <c r="J20" s="33">
        <v>9.6874917144404318</v>
      </c>
      <c r="K20" s="33">
        <v>6.133561790413335</v>
      </c>
      <c r="L20" s="33">
        <v>12.869352078039713</v>
      </c>
      <c r="M20" s="33">
        <v>6.3890482676271585</v>
      </c>
      <c r="N20" s="33">
        <v>12.39492871</v>
      </c>
      <c r="O20" s="33">
        <v>7.3480383600000003</v>
      </c>
      <c r="P20" s="33">
        <v>11.86947155</v>
      </c>
      <c r="Q20" s="33">
        <v>8.3421662058701838</v>
      </c>
      <c r="R20" s="33">
        <v>11.53883626</v>
      </c>
      <c r="S20" s="33">
        <v>7.9422487199999994</v>
      </c>
      <c r="T20" s="33">
        <v>15.8741250176307</v>
      </c>
      <c r="U20" s="33">
        <v>10.354699999999999</v>
      </c>
      <c r="V20" s="33">
        <v>17.605312000000001</v>
      </c>
      <c r="W20" s="33">
        <v>10.568688834541401</v>
      </c>
      <c r="X20" s="33">
        <v>17.455937350000003</v>
      </c>
      <c r="Y20" s="33">
        <v>10.56371101</v>
      </c>
      <c r="Z20" s="33">
        <v>17.316876000000001</v>
      </c>
      <c r="AA20" s="33">
        <v>10.518041999999999</v>
      </c>
      <c r="AB20" s="33">
        <v>17.585705999999998</v>
      </c>
      <c r="AC20" s="33">
        <v>11.121842886085917</v>
      </c>
      <c r="AD20" s="33">
        <v>22.610586953863173</v>
      </c>
      <c r="AE20" s="33">
        <v>11.272967509353089</v>
      </c>
      <c r="AF20" s="33">
        <v>5.7714174393318993</v>
      </c>
      <c r="AG20" s="33">
        <v>8.7632007732942352</v>
      </c>
      <c r="AH20" s="33">
        <v>5.7588565100000002</v>
      </c>
      <c r="AI20" s="33">
        <v>8.5652435673951288</v>
      </c>
      <c r="AJ20" s="33">
        <v>5.8736404787883663</v>
      </c>
      <c r="AK20" s="31">
        <v>8.7197867699999989</v>
      </c>
      <c r="AL20" s="33">
        <v>26.992998231207036</v>
      </c>
      <c r="AM20" s="33">
        <v>11.154787018832007</v>
      </c>
      <c r="AN20" s="33">
        <v>28.792377151921553</v>
      </c>
      <c r="AO20" s="31">
        <v>11.360466515647554</v>
      </c>
      <c r="AP20" s="33">
        <v>30.612024089999998</v>
      </c>
      <c r="AQ20" s="33">
        <v>11.561367387729936</v>
      </c>
      <c r="AR20" s="33">
        <v>29.87416065217576</v>
      </c>
      <c r="AS20" s="31">
        <v>11.48406913070397</v>
      </c>
      <c r="AT20" s="33">
        <v>29.897844067204975</v>
      </c>
      <c r="AU20" s="33">
        <v>11.636547150240249</v>
      </c>
      <c r="AV20" s="33">
        <v>29.862558842014032</v>
      </c>
      <c r="AW20" s="31">
        <v>12.008919504522204</v>
      </c>
      <c r="AX20" s="34">
        <v>26.608660748399025</v>
      </c>
      <c r="AY20" s="33">
        <v>11.600073451118835</v>
      </c>
      <c r="AZ20" s="33">
        <v>26.74757037735748</v>
      </c>
      <c r="BA20" s="31">
        <v>11.273307188976096</v>
      </c>
      <c r="BB20" s="33">
        <v>26.480140761107997</v>
      </c>
      <c r="BC20" s="33">
        <v>11.246067594360508</v>
      </c>
      <c r="BD20" s="31"/>
      <c r="BF20" s="35">
        <f>+AU20+AV20+AW20+AX20</f>
        <v>80.116686245175515</v>
      </c>
      <c r="BG20" s="35">
        <f>+AY20+AZ20+BA20+BB20</f>
        <v>76.101091778560402</v>
      </c>
    </row>
    <row r="21" spans="1:69" ht="12.75" customHeight="1" x14ac:dyDescent="0.2">
      <c r="A21" s="17" t="s">
        <v>13</v>
      </c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9">
        <v>2.0680000000000001</v>
      </c>
      <c r="L21" s="39">
        <v>0</v>
      </c>
      <c r="M21" s="33">
        <v>2.1030000000000002</v>
      </c>
      <c r="N21" s="33">
        <v>0</v>
      </c>
      <c r="O21" s="38">
        <v>2.0699999999999998</v>
      </c>
      <c r="P21" s="39">
        <v>0</v>
      </c>
      <c r="Q21" s="33">
        <v>1.99</v>
      </c>
      <c r="R21" s="33">
        <v>0</v>
      </c>
      <c r="S21" s="33">
        <v>2.0249999999999999</v>
      </c>
      <c r="T21" s="33">
        <v>0</v>
      </c>
      <c r="U21" s="33">
        <v>2.0840000000000001</v>
      </c>
      <c r="V21" s="33">
        <v>0</v>
      </c>
      <c r="W21" s="33">
        <v>2.09</v>
      </c>
      <c r="X21" s="33">
        <v>0</v>
      </c>
      <c r="Y21" s="33">
        <v>2.08</v>
      </c>
      <c r="Z21" s="33">
        <v>0</v>
      </c>
      <c r="AA21" s="33">
        <v>2.08</v>
      </c>
      <c r="AB21" s="33">
        <v>0</v>
      </c>
      <c r="AC21" s="33">
        <v>2.13</v>
      </c>
      <c r="AD21" s="33">
        <v>0</v>
      </c>
      <c r="AE21" s="33">
        <v>2.0099999999999998</v>
      </c>
      <c r="AF21" s="33">
        <v>0</v>
      </c>
      <c r="AG21" s="33">
        <v>2.2000000000000002</v>
      </c>
      <c r="AH21" s="33">
        <v>0</v>
      </c>
      <c r="AI21" s="33">
        <v>2.15</v>
      </c>
      <c r="AJ21" s="33">
        <v>0</v>
      </c>
      <c r="AK21" s="31">
        <v>2.2000000000000002</v>
      </c>
      <c r="AL21" s="33">
        <v>0</v>
      </c>
      <c r="AM21" s="33">
        <v>2.0699999999999998</v>
      </c>
      <c r="AN21" s="33">
        <v>0</v>
      </c>
      <c r="AO21" s="31">
        <v>0</v>
      </c>
      <c r="AP21" s="33">
        <v>0</v>
      </c>
      <c r="AQ21" s="33">
        <v>0</v>
      </c>
      <c r="AR21" s="33">
        <v>0</v>
      </c>
      <c r="AS21" s="31">
        <v>0</v>
      </c>
      <c r="AT21" s="33">
        <v>0</v>
      </c>
      <c r="AU21" s="33">
        <v>0</v>
      </c>
      <c r="AV21" s="33">
        <v>0</v>
      </c>
      <c r="AW21" s="31">
        <v>0</v>
      </c>
      <c r="AX21" s="34">
        <v>0</v>
      </c>
      <c r="AY21" s="33">
        <v>0</v>
      </c>
      <c r="AZ21" s="33">
        <v>0</v>
      </c>
      <c r="BA21" s="31">
        <v>6.2</v>
      </c>
      <c r="BB21" s="33">
        <v>0</v>
      </c>
      <c r="BC21" s="33">
        <v>0</v>
      </c>
      <c r="BD21" s="31"/>
      <c r="BF21" s="35">
        <f>+AU24+AV24+AW24+AX24</f>
        <v>10.42582950420732</v>
      </c>
      <c r="BG21" s="35">
        <f>+AY24+AZ24+BA24+BB24</f>
        <v>9.9460048055347663</v>
      </c>
    </row>
    <row r="22" spans="1:69" ht="12.75" customHeight="1" x14ac:dyDescent="0.2">
      <c r="A22" s="17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1"/>
      <c r="AL22" s="33"/>
      <c r="AM22" s="33"/>
      <c r="AN22" s="33"/>
      <c r="AO22" s="31"/>
      <c r="AP22" s="33"/>
      <c r="AQ22" s="33"/>
      <c r="AR22" s="33"/>
      <c r="AS22" s="31"/>
      <c r="AT22" s="33"/>
      <c r="AU22" s="33"/>
      <c r="AV22" s="33"/>
      <c r="AW22" s="31"/>
      <c r="AX22" s="34"/>
      <c r="AY22" s="33"/>
      <c r="AZ22" s="33"/>
      <c r="BA22" s="31"/>
      <c r="BB22" s="33"/>
      <c r="BC22" s="33"/>
      <c r="BD22" s="31"/>
      <c r="BF22" s="35">
        <f>+BF21+BF20</f>
        <v>90.542515749382829</v>
      </c>
      <c r="BG22" s="35">
        <f>+BG21+BG20</f>
        <v>86.047096584095172</v>
      </c>
    </row>
    <row r="23" spans="1:69" ht="12.75" customHeight="1" x14ac:dyDescent="0.2">
      <c r="A23" s="27" t="s">
        <v>17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1"/>
      <c r="AL23" s="33"/>
      <c r="AM23" s="33"/>
      <c r="AN23" s="33"/>
      <c r="AO23" s="31"/>
      <c r="AP23" s="33"/>
      <c r="AQ23" s="33"/>
      <c r="AR23" s="33"/>
      <c r="AS23" s="31"/>
      <c r="AT23" s="33"/>
      <c r="AU23" s="33"/>
      <c r="AV23" s="33"/>
      <c r="AW23" s="31"/>
      <c r="AX23" s="34"/>
      <c r="AY23" s="33"/>
      <c r="AZ23" s="33"/>
      <c r="BA23" s="31"/>
      <c r="BB23" s="33"/>
      <c r="BC23" s="33"/>
      <c r="BD23" s="31"/>
      <c r="BG23" s="32">
        <f>+BG22/BF22-1</f>
        <v>-4.9649815096045602E-2</v>
      </c>
      <c r="BH23" s="35"/>
      <c r="BI23" s="32"/>
    </row>
    <row r="24" spans="1:69" ht="12.75" customHeight="1" x14ac:dyDescent="0.2">
      <c r="A24" s="17" t="s">
        <v>8</v>
      </c>
      <c r="B24" s="33">
        <v>4.1084749780522749</v>
      </c>
      <c r="C24" s="33">
        <v>1.6230276660300389</v>
      </c>
      <c r="D24" s="33">
        <v>4.3782615776241425</v>
      </c>
      <c r="E24" s="33">
        <v>1.6198123688736388</v>
      </c>
      <c r="F24" s="33">
        <v>4.4998912704300622</v>
      </c>
      <c r="G24" s="33">
        <v>1.6684066779721447</v>
      </c>
      <c r="H24" s="33">
        <v>4.767971158571819</v>
      </c>
      <c r="I24" s="33">
        <v>1.974810622399457</v>
      </c>
      <c r="J24" s="33">
        <v>5.1076617936488793</v>
      </c>
      <c r="K24" s="33">
        <v>1.707914997220817</v>
      </c>
      <c r="L24" s="33">
        <v>5.5135467195278016</v>
      </c>
      <c r="M24" s="33">
        <v>1.9684778824050375</v>
      </c>
      <c r="N24" s="33">
        <v>5.5191266700000003</v>
      </c>
      <c r="O24" s="33">
        <v>1.75797472</v>
      </c>
      <c r="P24" s="33">
        <v>5.1919659679503152</v>
      </c>
      <c r="Q24" s="33">
        <v>2.0853968152116549</v>
      </c>
      <c r="R24" s="33">
        <v>5.2131232900000004</v>
      </c>
      <c r="S24" s="33">
        <v>1.8238751626015</v>
      </c>
      <c r="T24" s="33">
        <v>5.4259430000000002</v>
      </c>
      <c r="U24" s="33">
        <v>2.024804</v>
      </c>
      <c r="V24" s="33">
        <v>5.5703659999999999</v>
      </c>
      <c r="W24" s="33">
        <v>2.2490058748767998</v>
      </c>
      <c r="X24" s="33">
        <v>5.5942628899999995</v>
      </c>
      <c r="Y24" s="33">
        <v>2.09294</v>
      </c>
      <c r="Z24" s="33">
        <v>5.3196099999999999</v>
      </c>
      <c r="AA24" s="33">
        <v>2.1364890000000001</v>
      </c>
      <c r="AB24" s="33">
        <v>5.2862830000000001</v>
      </c>
      <c r="AC24" s="33">
        <v>2.141824431710003</v>
      </c>
      <c r="AD24" s="33">
        <v>5.3012678353747864</v>
      </c>
      <c r="AE24" s="33">
        <v>2.244758416930503</v>
      </c>
      <c r="AF24" s="33">
        <v>1.1023432402060596</v>
      </c>
      <c r="AG24" s="33">
        <v>1.8431078336651061</v>
      </c>
      <c r="AH24" s="33">
        <v>1.4430974599999999</v>
      </c>
      <c r="AI24" s="33">
        <v>1.8218980833129983</v>
      </c>
      <c r="AJ24" s="33">
        <v>1.5548400764056347</v>
      </c>
      <c r="AK24" s="31">
        <v>1.83746096</v>
      </c>
      <c r="AL24" s="33">
        <v>5.1873010491683171</v>
      </c>
      <c r="AM24" s="33">
        <v>1.7524641645268235</v>
      </c>
      <c r="AN24" s="33">
        <v>4.7227828978678934</v>
      </c>
      <c r="AO24" s="31">
        <v>1.5505651967239793</v>
      </c>
      <c r="AP24" s="33">
        <v>4.5125754699999998</v>
      </c>
      <c r="AQ24" s="33">
        <v>1.8461902214171979</v>
      </c>
      <c r="AR24" s="33">
        <v>4.385071968635736</v>
      </c>
      <c r="AS24" s="31">
        <v>1.5357710773546256</v>
      </c>
      <c r="AT24" s="33">
        <v>3.996348819653198</v>
      </c>
      <c r="AU24" s="33">
        <v>1.6476376043151466</v>
      </c>
      <c r="AV24" s="33">
        <v>3.7239640863387002</v>
      </c>
      <c r="AW24" s="31">
        <v>1.5351765764996383</v>
      </c>
      <c r="AX24" s="34">
        <v>3.519051237053834</v>
      </c>
      <c r="AY24" s="33">
        <v>1.4426886174086002</v>
      </c>
      <c r="AZ24" s="33">
        <v>3.8539777816929415</v>
      </c>
      <c r="BA24" s="31">
        <v>1.5696702144941912</v>
      </c>
      <c r="BB24" s="33">
        <v>3.079668191939033</v>
      </c>
      <c r="BC24" s="33">
        <v>1.3329511649565966</v>
      </c>
      <c r="BD24" s="31"/>
    </row>
    <row r="25" spans="1:69" ht="12.75" customHeight="1" x14ac:dyDescent="0.2">
      <c r="A25" s="17" t="s">
        <v>18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40">
        <v>0</v>
      </c>
      <c r="AL25" s="38">
        <v>0</v>
      </c>
      <c r="AM25" s="38">
        <v>0</v>
      </c>
      <c r="AN25" s="38">
        <v>0</v>
      </c>
      <c r="AO25" s="40">
        <v>0</v>
      </c>
      <c r="AP25" s="38">
        <v>0</v>
      </c>
      <c r="AQ25" s="38">
        <v>0</v>
      </c>
      <c r="AR25" s="38">
        <v>0</v>
      </c>
      <c r="AS25" s="40">
        <v>0</v>
      </c>
      <c r="AT25" s="38">
        <v>0</v>
      </c>
      <c r="AU25" s="38">
        <v>0</v>
      </c>
      <c r="AV25" s="38">
        <v>0</v>
      </c>
      <c r="AW25" s="40">
        <v>0</v>
      </c>
      <c r="AX25" s="41">
        <v>0</v>
      </c>
      <c r="AY25" s="38">
        <v>0</v>
      </c>
      <c r="AZ25" s="38">
        <v>0</v>
      </c>
      <c r="BA25" s="40">
        <v>0</v>
      </c>
      <c r="BB25" s="38">
        <v>0</v>
      </c>
      <c r="BC25" s="38">
        <v>0</v>
      </c>
      <c r="BD25" s="31"/>
    </row>
    <row r="26" spans="1:69" ht="12.75" customHeight="1" x14ac:dyDescent="0.2">
      <c r="A26" s="17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1"/>
      <c r="AL26" s="33"/>
      <c r="AM26" s="33"/>
      <c r="AN26" s="33"/>
      <c r="AO26" s="31"/>
      <c r="AP26" s="33"/>
      <c r="AQ26" s="33"/>
      <c r="AR26" s="33"/>
      <c r="AS26" s="31"/>
      <c r="AT26" s="33"/>
      <c r="AU26" s="33"/>
      <c r="AV26" s="33"/>
      <c r="AW26" s="31"/>
      <c r="AX26" s="34"/>
      <c r="AY26" s="33"/>
      <c r="AZ26" s="33"/>
      <c r="BA26" s="31"/>
      <c r="BB26" s="33"/>
      <c r="BC26" s="33"/>
      <c r="BD26" s="31"/>
    </row>
    <row r="27" spans="1:69" ht="6.75" customHeight="1" x14ac:dyDescent="0.2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4"/>
      <c r="AL27" s="43"/>
      <c r="AM27" s="43"/>
      <c r="AN27" s="43"/>
      <c r="AO27" s="44"/>
      <c r="AP27" s="43"/>
      <c r="AQ27" s="43"/>
      <c r="AR27" s="43"/>
      <c r="AS27" s="44"/>
      <c r="AT27" s="43"/>
      <c r="AU27" s="43"/>
      <c r="AV27" s="43"/>
      <c r="AW27" s="44"/>
      <c r="AX27" s="45"/>
      <c r="AY27" s="43"/>
      <c r="AZ27" s="43"/>
      <c r="BA27" s="44"/>
      <c r="BB27" s="43"/>
      <c r="BC27" s="43"/>
      <c r="BD27" s="46"/>
    </row>
    <row r="28" spans="1:69" ht="0.75" customHeight="1" x14ac:dyDescent="0.2">
      <c r="A28" s="47"/>
      <c r="B28" s="48"/>
      <c r="C28" s="48"/>
      <c r="D28" s="48"/>
      <c r="E28" s="48"/>
      <c r="F28" s="48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 t="s">
        <v>19</v>
      </c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50"/>
      <c r="AL28" s="49"/>
      <c r="AM28" s="49"/>
      <c r="AN28" s="49"/>
      <c r="AO28" s="50"/>
      <c r="AP28" s="49"/>
      <c r="AQ28" s="49"/>
      <c r="AR28" s="49"/>
      <c r="AS28" s="50"/>
      <c r="AT28" s="49"/>
      <c r="AU28" s="49"/>
      <c r="AV28" s="49"/>
      <c r="AW28" s="50"/>
      <c r="AX28" s="51"/>
      <c r="AY28" s="49"/>
      <c r="AZ28" s="49"/>
      <c r="BA28" s="50"/>
      <c r="BB28" s="49"/>
      <c r="BC28" s="49"/>
      <c r="BD28" s="52"/>
    </row>
    <row r="29" spans="1:69" ht="12.75" customHeight="1" x14ac:dyDescent="0.2">
      <c r="A29" s="27" t="s">
        <v>20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1"/>
      <c r="AL29" s="33"/>
      <c r="AM29" s="33"/>
      <c r="AN29" s="33"/>
      <c r="AO29" s="31"/>
      <c r="AP29" s="33"/>
      <c r="AQ29" s="33"/>
      <c r="AR29" s="33"/>
      <c r="AS29" s="31"/>
      <c r="AT29" s="33"/>
      <c r="AU29" s="33"/>
      <c r="AV29" s="33"/>
      <c r="AW29" s="31"/>
      <c r="AX29" s="34"/>
      <c r="AY29" s="33"/>
      <c r="AZ29" s="33"/>
      <c r="BA29" s="31"/>
      <c r="BB29" s="33"/>
      <c r="BC29" s="33"/>
      <c r="BD29" s="31"/>
    </row>
    <row r="30" spans="1:69" ht="12.75" customHeight="1" x14ac:dyDescent="0.2">
      <c r="A30" s="27" t="s">
        <v>7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4"/>
      <c r="AL30" s="53"/>
      <c r="AM30" s="53"/>
      <c r="AN30" s="53"/>
      <c r="AO30" s="54"/>
      <c r="AP30" s="53"/>
      <c r="AQ30" s="53"/>
      <c r="AR30" s="53"/>
      <c r="AS30" s="54"/>
      <c r="AT30" s="53"/>
      <c r="AU30" s="53"/>
      <c r="AV30" s="53"/>
      <c r="AW30" s="54"/>
      <c r="AX30" s="55"/>
      <c r="AY30" s="53"/>
      <c r="AZ30" s="53"/>
      <c r="BA30" s="54"/>
      <c r="BB30" s="53"/>
      <c r="BC30" s="53"/>
      <c r="BD30" s="31"/>
    </row>
    <row r="31" spans="1:69" ht="12.75" customHeight="1" x14ac:dyDescent="0.2">
      <c r="A31" s="17" t="s">
        <v>8</v>
      </c>
      <c r="B31" s="53">
        <v>48.917279412839925</v>
      </c>
      <c r="C31" s="53">
        <v>52.023261197123915</v>
      </c>
      <c r="D31" s="53">
        <v>50.69785092731707</v>
      </c>
      <c r="E31" s="53">
        <v>53.546234434398428</v>
      </c>
      <c r="F31" s="53">
        <v>52.127620321431131</v>
      </c>
      <c r="G31" s="53">
        <v>52.234870642481305</v>
      </c>
      <c r="H31" s="53">
        <v>52.463937245611532</v>
      </c>
      <c r="I31" s="53">
        <v>54.00437794116926</v>
      </c>
      <c r="J31" s="53">
        <v>53.359132988958791</v>
      </c>
      <c r="K31" s="53">
        <v>53.986969052095382</v>
      </c>
      <c r="L31" s="53">
        <v>53.657843216911594</v>
      </c>
      <c r="M31" s="53">
        <v>51.180813917722112</v>
      </c>
      <c r="N31" s="53">
        <v>49.506912695876345</v>
      </c>
      <c r="O31" s="53">
        <v>47.232638101894338</v>
      </c>
      <c r="P31" s="53">
        <v>45.71518110039711</v>
      </c>
      <c r="Q31" s="53">
        <v>45.738236889844053</v>
      </c>
      <c r="R31" s="53">
        <v>45.391907619139985</v>
      </c>
      <c r="S31" s="53">
        <v>45.372608051423882</v>
      </c>
      <c r="T31" s="53">
        <v>45.754827414710363</v>
      </c>
      <c r="U31" s="53">
        <v>47.191450123081211</v>
      </c>
      <c r="V31" s="53">
        <v>47.898904959893557</v>
      </c>
      <c r="W31" s="53">
        <v>48.538545739370477</v>
      </c>
      <c r="X31" s="53">
        <v>47.071863737938941</v>
      </c>
      <c r="Y31" s="53">
        <v>45.991936238085621</v>
      </c>
      <c r="Z31" s="53">
        <v>44.809994985046401</v>
      </c>
      <c r="AA31" s="53">
        <v>43.664794543555381</v>
      </c>
      <c r="AB31" s="53">
        <v>42.818788242165404</v>
      </c>
      <c r="AC31" s="53">
        <v>42.548323573705268</v>
      </c>
      <c r="AD31" s="53">
        <v>44.599729454291484</v>
      </c>
      <c r="AE31" s="53">
        <v>42.854737140448584</v>
      </c>
      <c r="AF31" s="53">
        <v>45.601463174056825</v>
      </c>
      <c r="AG31" s="53">
        <v>45.486546163040806</v>
      </c>
      <c r="AH31" s="53">
        <v>45.711826110718903</v>
      </c>
      <c r="AI31" s="53">
        <v>45.242145194350606</v>
      </c>
      <c r="AJ31" s="53">
        <v>44.376144951730225</v>
      </c>
      <c r="AK31" s="54">
        <v>43.563388709005068</v>
      </c>
      <c r="AL31" s="53">
        <v>40.864826112701685</v>
      </c>
      <c r="AM31" s="53">
        <v>40.896887137905743</v>
      </c>
      <c r="AN31" s="53">
        <v>37.96029133130898</v>
      </c>
      <c r="AO31" s="54">
        <v>35.840048446730535</v>
      </c>
      <c r="AP31" s="53">
        <v>33.068300007752818</v>
      </c>
      <c r="AQ31" s="53">
        <v>29.862493730842267</v>
      </c>
      <c r="AR31" s="53">
        <v>27.493858646612885</v>
      </c>
      <c r="AS31" s="54">
        <v>26.053532358429578</v>
      </c>
      <c r="AT31" s="53">
        <v>24.592499895660534</v>
      </c>
      <c r="AU31" s="53">
        <v>23.517538511008343</v>
      </c>
      <c r="AV31" s="53">
        <v>22.310513959079181</v>
      </c>
      <c r="AW31" s="54">
        <v>21.687072563381964</v>
      </c>
      <c r="AX31" s="55">
        <v>20.570967024328365</v>
      </c>
      <c r="AY31" s="53">
        <v>19.773218089964015</v>
      </c>
      <c r="AZ31" s="53">
        <v>19.112416782891408</v>
      </c>
      <c r="BA31" s="54">
        <v>18.849010763739411</v>
      </c>
      <c r="BB31" s="53">
        <v>18.324460592659893</v>
      </c>
      <c r="BC31" s="53">
        <v>17.895778429317861</v>
      </c>
      <c r="BD31" s="22"/>
      <c r="BL31" s="56"/>
      <c r="BM31" s="56"/>
      <c r="BN31" s="56"/>
      <c r="BO31" s="56"/>
      <c r="BP31" s="56"/>
      <c r="BQ31" s="56"/>
    </row>
    <row r="32" spans="1:69" ht="12.75" customHeight="1" x14ac:dyDescent="0.2">
      <c r="A32" s="17" t="s">
        <v>9</v>
      </c>
      <c r="B32" s="53">
        <v>1.122770165683608</v>
      </c>
      <c r="C32" s="53">
        <v>2.3059931811081475</v>
      </c>
      <c r="D32" s="53">
        <v>2.339246256498603</v>
      </c>
      <c r="E32" s="53">
        <v>2.2955359954656904</v>
      </c>
      <c r="F32" s="53">
        <v>2.2682197163231064</v>
      </c>
      <c r="G32" s="53">
        <v>2.2237960384709226</v>
      </c>
      <c r="H32" s="53">
        <v>2.2221761995412348</v>
      </c>
      <c r="I32" s="53">
        <v>2.1535225774133906</v>
      </c>
      <c r="J32" s="53">
        <v>4.0123916445788499</v>
      </c>
      <c r="K32" s="53">
        <v>4.0094794761858656</v>
      </c>
      <c r="L32" s="53">
        <v>4.0671695823196812</v>
      </c>
      <c r="M32" s="53">
        <v>3.6828283086523625</v>
      </c>
      <c r="N32" s="53">
        <v>3.6384681964024881</v>
      </c>
      <c r="O32" s="53">
        <v>3.3894318203877427</v>
      </c>
      <c r="P32" s="53">
        <v>3.3024292719183856</v>
      </c>
      <c r="Q32" s="53">
        <v>3.174917522310952</v>
      </c>
      <c r="R32" s="53">
        <v>3.1546211178665837</v>
      </c>
      <c r="S32" s="53">
        <v>3.0872391159380008</v>
      </c>
      <c r="T32" s="53">
        <v>3.1357645620357282</v>
      </c>
      <c r="U32" s="53">
        <v>3.0656401865938268</v>
      </c>
      <c r="V32" s="53">
        <v>3.1274160485645326</v>
      </c>
      <c r="W32" s="53">
        <v>3.0243457918241421</v>
      </c>
      <c r="X32" s="53">
        <v>3.0000229786515682</v>
      </c>
      <c r="Y32" s="53">
        <v>2.7540946142748797</v>
      </c>
      <c r="Z32" s="53">
        <v>2.6743177594207284</v>
      </c>
      <c r="AA32" s="53">
        <v>2.4997691684834793</v>
      </c>
      <c r="AB32" s="53">
        <v>2.4765877229442195</v>
      </c>
      <c r="AC32" s="53">
        <v>2.2822615608456744</v>
      </c>
      <c r="AD32" s="53">
        <v>2.3957087191976725</v>
      </c>
      <c r="AE32" s="53">
        <v>4.8426322960878618</v>
      </c>
      <c r="AF32" s="53">
        <v>5.0766241206199592</v>
      </c>
      <c r="AG32" s="53">
        <v>4.9819632588383085</v>
      </c>
      <c r="AH32" s="53">
        <v>5.0293525314085556</v>
      </c>
      <c r="AI32" s="53">
        <v>4.8948406944602363</v>
      </c>
      <c r="AJ32" s="53">
        <v>7.3244035427520018</v>
      </c>
      <c r="AK32" s="54">
        <v>7.0757005317224673</v>
      </c>
      <c r="AL32" s="53">
        <v>6.8233021882831171</v>
      </c>
      <c r="AM32" s="53">
        <v>6.8342224122163868</v>
      </c>
      <c r="AN32" s="53">
        <v>6.6106063888578799</v>
      </c>
      <c r="AO32" s="54">
        <v>6.2247508049896787</v>
      </c>
      <c r="AP32" s="53">
        <v>5.985597417182591</v>
      </c>
      <c r="AQ32" s="53">
        <v>5.4959718698779056</v>
      </c>
      <c r="AR32" s="53">
        <v>5.2204812168753518</v>
      </c>
      <c r="AS32" s="54">
        <v>4.9928243609016443</v>
      </c>
      <c r="AT32" s="53">
        <v>4.9438191579269697</v>
      </c>
      <c r="AU32" s="53">
        <v>4.7817509127144335</v>
      </c>
      <c r="AV32" s="53">
        <v>4.703810786351089</v>
      </c>
      <c r="AW32" s="54">
        <v>4.6062912318029285</v>
      </c>
      <c r="AX32" s="55">
        <v>4.5766027186974645</v>
      </c>
      <c r="AY32" s="53">
        <v>4.5242961516935365</v>
      </c>
      <c r="AZ32" s="53">
        <v>4.5614227298483483</v>
      </c>
      <c r="BA32" s="54">
        <v>4.3722769136248054</v>
      </c>
      <c r="BB32" s="53">
        <v>4.390607454856271</v>
      </c>
      <c r="BC32" s="53">
        <v>4.1791000191280228</v>
      </c>
      <c r="BD32" s="22"/>
    </row>
    <row r="33" spans="1:167" ht="12.75" customHeight="1" x14ac:dyDescent="0.2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2"/>
      <c r="AL33" s="2"/>
      <c r="AM33" s="2"/>
      <c r="AN33" s="2"/>
      <c r="AO33" s="22"/>
      <c r="AP33" s="2"/>
      <c r="AQ33" s="2"/>
      <c r="AR33" s="2"/>
      <c r="AS33" s="22"/>
      <c r="AT33" s="2"/>
      <c r="AU33" s="2"/>
      <c r="AV33" s="2"/>
      <c r="AW33" s="22"/>
      <c r="AX33" s="57"/>
      <c r="AY33" s="2"/>
      <c r="AZ33" s="2"/>
      <c r="BA33" s="22"/>
      <c r="BB33" s="2"/>
      <c r="BC33" s="2"/>
      <c r="BD33" s="22"/>
    </row>
    <row r="34" spans="1:167" ht="12.75" customHeight="1" x14ac:dyDescent="0.2">
      <c r="A34" s="27" t="s">
        <v>21</v>
      </c>
      <c r="B34" s="33"/>
      <c r="C34" s="33"/>
      <c r="D34" s="33"/>
      <c r="E34" s="3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2"/>
      <c r="AL34" s="2"/>
      <c r="AM34" s="2"/>
      <c r="AN34" s="2"/>
      <c r="AO34" s="22"/>
      <c r="AP34" s="2"/>
      <c r="AQ34" s="2"/>
      <c r="AR34" s="2"/>
      <c r="AS34" s="22"/>
      <c r="AT34" s="2"/>
      <c r="AU34" s="2"/>
      <c r="AV34" s="2"/>
      <c r="AW34" s="22"/>
      <c r="AX34" s="57"/>
      <c r="AY34" s="2"/>
      <c r="AZ34" s="2"/>
      <c r="BA34" s="22"/>
      <c r="BB34" s="2"/>
      <c r="BC34" s="2"/>
      <c r="BD34" s="22"/>
    </row>
    <row r="35" spans="1:167" ht="12.75" customHeight="1" x14ac:dyDescent="0.2">
      <c r="A35" s="17" t="s">
        <v>22</v>
      </c>
      <c r="B35" s="53">
        <v>7.8244604444291976</v>
      </c>
      <c r="C35" s="53">
        <v>7.4381609911100073</v>
      </c>
      <c r="D35" s="53">
        <v>7.3728169634206528</v>
      </c>
      <c r="E35" s="53">
        <v>7.1895641418968497</v>
      </c>
      <c r="F35" s="53">
        <v>7.9664361652131657</v>
      </c>
      <c r="G35" s="53">
        <v>7.9250453505657781</v>
      </c>
      <c r="H35" s="53">
        <v>8.9236486077007839</v>
      </c>
      <c r="I35" s="33">
        <v>9.009800618471326</v>
      </c>
      <c r="J35" s="33">
        <v>9.0865717561685955</v>
      </c>
      <c r="K35" s="33">
        <v>9.1344715521583222</v>
      </c>
      <c r="L35" s="33">
        <v>9.7760608802057334</v>
      </c>
      <c r="M35" s="33">
        <v>9.3683091287637943</v>
      </c>
      <c r="N35" s="33">
        <v>9.6949620077087744</v>
      </c>
      <c r="O35" s="33">
        <v>9.7636816317917159</v>
      </c>
      <c r="P35" s="33">
        <v>9.3857114454362893</v>
      </c>
      <c r="Q35" s="33">
        <v>9.7727763888875874</v>
      </c>
      <c r="R35" s="33">
        <v>9.4039670820688706</v>
      </c>
      <c r="S35" s="33">
        <v>9.3668272908718055</v>
      </c>
      <c r="T35" s="33">
        <v>10.229197002682881</v>
      </c>
      <c r="U35" s="33">
        <v>10.495295789299764</v>
      </c>
      <c r="V35" s="33">
        <v>11.674705615089016</v>
      </c>
      <c r="W35" s="33">
        <v>11.86693149094495</v>
      </c>
      <c r="X35" s="33">
        <v>11.733722105183245</v>
      </c>
      <c r="Y35" s="33">
        <v>11.441225120599995</v>
      </c>
      <c r="Z35" s="33">
        <v>11.117081468976355</v>
      </c>
      <c r="AA35" s="33">
        <v>10.740836510337662</v>
      </c>
      <c r="AB35" s="33">
        <v>10.584022379868939</v>
      </c>
      <c r="AC35" s="33">
        <v>10.62967629008334</v>
      </c>
      <c r="AD35" s="33">
        <v>11.422992271556351</v>
      </c>
      <c r="AE35" s="33">
        <v>12.145530955060751</v>
      </c>
      <c r="AF35" s="33">
        <v>9.7750896452138072</v>
      </c>
      <c r="AG35" s="33">
        <v>9.6038577294880518</v>
      </c>
      <c r="AH35" s="33">
        <v>6.1057861966704072</v>
      </c>
      <c r="AI35" s="33">
        <v>5.4524055666841047</v>
      </c>
      <c r="AJ35" s="33">
        <v>5.7058299309815208</v>
      </c>
      <c r="AK35" s="31">
        <v>5.4856304788889174</v>
      </c>
      <c r="AL35" s="33">
        <v>9.7460459174040182</v>
      </c>
      <c r="AM35" s="33">
        <v>9.8969966003028862</v>
      </c>
      <c r="AN35" s="33">
        <v>13.234076370405177</v>
      </c>
      <c r="AO35" s="31">
        <v>13.349117120300031</v>
      </c>
      <c r="AP35" s="33">
        <v>12.831254395601382</v>
      </c>
      <c r="AQ35" s="33">
        <v>12.534661386853116</v>
      </c>
      <c r="AR35" s="33">
        <v>12.159881683356526</v>
      </c>
      <c r="AS35" s="31">
        <v>11.554352864120018</v>
      </c>
      <c r="AT35" s="33">
        <v>11.24910061290233</v>
      </c>
      <c r="AU35" s="33">
        <v>10.677213295688125</v>
      </c>
      <c r="AV35" s="33">
        <v>10.402660967702602</v>
      </c>
      <c r="AW35" s="31">
        <v>10.281548419686619</v>
      </c>
      <c r="AX35" s="34">
        <v>9.5785456335043477</v>
      </c>
      <c r="AY35" s="33">
        <v>9.7356446386836417</v>
      </c>
      <c r="AZ35" s="33">
        <v>9.2104301126235146</v>
      </c>
      <c r="BA35" s="31">
        <v>9.309706067619878</v>
      </c>
      <c r="BB35" s="33">
        <v>9.46036620855247</v>
      </c>
      <c r="BC35" s="33">
        <v>9.0308510387435419</v>
      </c>
      <c r="BD35" s="22"/>
    </row>
    <row r="36" spans="1:167" ht="12.75" customHeight="1" x14ac:dyDescent="0.2">
      <c r="A36" s="17" t="s">
        <v>23</v>
      </c>
      <c r="B36" s="53">
        <v>10.767891255648639</v>
      </c>
      <c r="C36" s="53">
        <v>10.203643254271814</v>
      </c>
      <c r="D36" s="53">
        <v>9.5479296223710044</v>
      </c>
      <c r="E36" s="53">
        <v>9.5156374773540531</v>
      </c>
      <c r="F36" s="53">
        <v>11.057201740013852</v>
      </c>
      <c r="G36" s="53">
        <v>11.30220658807257</v>
      </c>
      <c r="H36" s="53">
        <v>13.513771866589771</v>
      </c>
      <c r="I36" s="33">
        <v>15.000305940672273</v>
      </c>
      <c r="J36" s="33">
        <v>16.808630924306851</v>
      </c>
      <c r="K36" s="33">
        <v>13.434514046464324</v>
      </c>
      <c r="L36" s="33">
        <v>14.411432935856874</v>
      </c>
      <c r="M36" s="33">
        <v>15.527375862680245</v>
      </c>
      <c r="N36" s="33">
        <v>17.086302927754808</v>
      </c>
      <c r="O36" s="33">
        <v>18.938420195018747</v>
      </c>
      <c r="P36" s="33">
        <v>19.789807580942906</v>
      </c>
      <c r="Q36" s="33">
        <v>21.253584824358462</v>
      </c>
      <c r="R36" s="33">
        <v>19.232104536666423</v>
      </c>
      <c r="S36" s="33">
        <v>17.496649821860057</v>
      </c>
      <c r="T36" s="33">
        <v>17.235009460368111</v>
      </c>
      <c r="U36" s="33">
        <v>18.213896185895543</v>
      </c>
      <c r="V36" s="33">
        <v>18.276766845781562</v>
      </c>
      <c r="W36" s="33">
        <v>16.66175103059561</v>
      </c>
      <c r="X36" s="33">
        <v>17.232803394638371</v>
      </c>
      <c r="Y36" s="33">
        <v>16.091545111039888</v>
      </c>
      <c r="Z36" s="33">
        <v>15.25662793093414</v>
      </c>
      <c r="AA36" s="33">
        <v>13.907406846959084</v>
      </c>
      <c r="AB36" s="33">
        <v>14.689827216345153</v>
      </c>
      <c r="AC36" s="33">
        <v>15.376533489622062</v>
      </c>
      <c r="AD36" s="33">
        <v>15.321800933914604</v>
      </c>
      <c r="AE36" s="33">
        <v>13.052102619442682</v>
      </c>
      <c r="AF36" s="33">
        <v>8.9900570842696528</v>
      </c>
      <c r="AG36" s="33">
        <v>8.0747471450857535</v>
      </c>
      <c r="AH36" s="33">
        <v>5.3179128955200685</v>
      </c>
      <c r="AI36" s="33">
        <v>4.7862834613573551</v>
      </c>
      <c r="AJ36" s="33">
        <v>4.6004119133427306</v>
      </c>
      <c r="AK36" s="31">
        <v>4.6365176764093841</v>
      </c>
      <c r="AL36" s="33">
        <v>8.3720073101556913</v>
      </c>
      <c r="AM36" s="33">
        <v>7.7601051519512643</v>
      </c>
      <c r="AN36" s="33">
        <v>11.292302871397837</v>
      </c>
      <c r="AO36" s="31">
        <v>10.546078457791877</v>
      </c>
      <c r="AP36" s="33">
        <v>9.9647168821921355</v>
      </c>
      <c r="AQ36" s="33">
        <v>8.6476082910757714</v>
      </c>
      <c r="AR36" s="33">
        <v>8.4089124840985097</v>
      </c>
      <c r="AS36" s="31">
        <v>7.9376658751921001</v>
      </c>
      <c r="AT36" s="33">
        <v>7.4506101838992489</v>
      </c>
      <c r="AU36" s="33">
        <v>6.9759989564519511</v>
      </c>
      <c r="AV36" s="33">
        <v>6.7140616004348344</v>
      </c>
      <c r="AW36" s="31">
        <v>6.5288513537447068</v>
      </c>
      <c r="AX36" s="34">
        <v>6.1179379682821047</v>
      </c>
      <c r="AY36" s="33">
        <v>5.7889670408104479</v>
      </c>
      <c r="AZ36" s="33">
        <v>5.4002430135628501</v>
      </c>
      <c r="BA36" s="31">
        <v>5.2226161388577959</v>
      </c>
      <c r="BB36" s="33">
        <v>5.3088455930834719</v>
      </c>
      <c r="BC36" s="33">
        <v>5.1585976538814764</v>
      </c>
      <c r="BD36" s="22"/>
    </row>
    <row r="37" spans="1:167" ht="12.75" customHeight="1" x14ac:dyDescent="0.2">
      <c r="A37" s="17" t="s">
        <v>24</v>
      </c>
      <c r="B37" s="53"/>
      <c r="C37" s="53"/>
      <c r="D37" s="53"/>
      <c r="E37" s="53"/>
      <c r="F37" s="53"/>
      <c r="G37" s="53"/>
      <c r="H37" s="53"/>
      <c r="I37" s="33"/>
      <c r="J37" s="33">
        <v>8.2622903718398177</v>
      </c>
      <c r="K37" s="33">
        <v>8.3173747469581372</v>
      </c>
      <c r="L37" s="33">
        <v>8.7686941001218823</v>
      </c>
      <c r="M37" s="33">
        <v>8.2954914425216213</v>
      </c>
      <c r="N37" s="33">
        <v>8.6652992324288718</v>
      </c>
      <c r="O37" s="33">
        <v>8.4691603932940769</v>
      </c>
      <c r="P37" s="33">
        <v>8.1919322007908004</v>
      </c>
      <c r="Q37" s="33">
        <v>8.5786413143836153</v>
      </c>
      <c r="R37" s="33">
        <v>8.2771355338802834</v>
      </c>
      <c r="S37" s="33">
        <v>8.1151625157660838</v>
      </c>
      <c r="T37" s="33">
        <v>8.5868633163662977</v>
      </c>
      <c r="U37" s="33">
        <v>8.4541815785954402</v>
      </c>
      <c r="V37" s="33">
        <v>9.3407848954690067</v>
      </c>
      <c r="W37" s="33">
        <v>9.6682138325280338</v>
      </c>
      <c r="X37" s="33">
        <v>9.5214975602949323</v>
      </c>
      <c r="Y37" s="33">
        <v>9.1940591159164633</v>
      </c>
      <c r="Z37" s="33">
        <v>8.7632366846596312</v>
      </c>
      <c r="AA37" s="33">
        <v>8.4375177366497187</v>
      </c>
      <c r="AB37" s="33">
        <v>7.9748208626078343</v>
      </c>
      <c r="AC37" s="33">
        <v>7.9940013391656937</v>
      </c>
      <c r="AD37" s="33">
        <v>9.1099470916532308</v>
      </c>
      <c r="AE37" s="33">
        <v>11.272366525961655</v>
      </c>
      <c r="AF37" s="33">
        <v>12.443819740359263</v>
      </c>
      <c r="AG37" s="33">
        <v>18.938184052635748</v>
      </c>
      <c r="AH37" s="33">
        <v>15.286678927522077</v>
      </c>
      <c r="AI37" s="33">
        <v>13.833138479957832</v>
      </c>
      <c r="AJ37" s="33">
        <v>14.399423639072001</v>
      </c>
      <c r="AK37" s="31">
        <v>14.229662050406166</v>
      </c>
      <c r="AL37" s="33">
        <v>23.780603445928051</v>
      </c>
      <c r="AM37" s="33">
        <v>23.693856649974119</v>
      </c>
      <c r="AN37" s="33">
        <v>25.236609788117658</v>
      </c>
      <c r="AO37" s="31">
        <v>19.222043669389201</v>
      </c>
      <c r="AP37" s="33">
        <v>16.375952431397149</v>
      </c>
      <c r="AQ37" s="33">
        <v>12.696218573827537</v>
      </c>
      <c r="AR37" s="33">
        <v>11.351959137162854</v>
      </c>
      <c r="AS37" s="31">
        <v>10.089488159173191</v>
      </c>
      <c r="AT37" s="33">
        <v>9.5110162618674075</v>
      </c>
      <c r="AU37" s="33">
        <v>9.5081675023924532</v>
      </c>
      <c r="AV37" s="33">
        <v>9.3228641394063256</v>
      </c>
      <c r="AW37" s="31">
        <v>9.260045381464538</v>
      </c>
      <c r="AX37" s="34">
        <v>8.9854379431533751</v>
      </c>
      <c r="AY37" s="33">
        <v>9.1227272108212976</v>
      </c>
      <c r="AZ37" s="33">
        <v>8.6226464208474525</v>
      </c>
      <c r="BA37" s="31">
        <v>8.8215021214057003</v>
      </c>
      <c r="BB37" s="33">
        <v>8.7288198524182139</v>
      </c>
      <c r="BC37" s="33">
        <v>8.6094135649422263</v>
      </c>
      <c r="BD37" s="22"/>
    </row>
    <row r="38" spans="1:167" ht="8.25" customHeight="1" x14ac:dyDescent="0.2">
      <c r="A38" s="4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16"/>
      <c r="AL38" s="58"/>
      <c r="AM38" s="58"/>
      <c r="AN38" s="58"/>
      <c r="AO38" s="16"/>
      <c r="AP38" s="58"/>
      <c r="AQ38" s="58"/>
      <c r="AR38" s="58"/>
      <c r="AS38" s="16"/>
      <c r="AT38" s="58"/>
      <c r="AU38" s="58"/>
      <c r="AV38" s="58"/>
      <c r="AW38" s="16"/>
      <c r="AX38" s="10"/>
      <c r="AY38" s="58"/>
      <c r="AZ38" s="58"/>
      <c r="BA38" s="16"/>
      <c r="BB38" s="58"/>
      <c r="BC38" s="58"/>
      <c r="BD38" s="16"/>
    </row>
    <row r="39" spans="1:167" ht="12" customHeight="1" x14ac:dyDescent="0.2">
      <c r="A39" s="59" t="s">
        <v>25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</row>
    <row r="40" spans="1:167" ht="3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</row>
    <row r="41" spans="1:167" ht="11.25" x14ac:dyDescent="0.2">
      <c r="A41" s="60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32"/>
      <c r="BF41" s="32"/>
    </row>
    <row r="42" spans="1:167" ht="11.25" x14ac:dyDescent="0.2">
      <c r="A42" s="60" t="s">
        <v>27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32"/>
      <c r="BF42" s="32"/>
    </row>
    <row r="43" spans="1:167" ht="11.25" x14ac:dyDescent="0.2">
      <c r="A43" s="60" t="s">
        <v>28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32"/>
      <c r="BF43" s="32"/>
    </row>
    <row r="44" spans="1:167" ht="11.25" x14ac:dyDescent="0.2">
      <c r="A44" s="60" t="s">
        <v>29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32"/>
      <c r="BF44" s="32"/>
    </row>
    <row r="45" spans="1:167" ht="11.25" x14ac:dyDescent="0.2">
      <c r="A45" s="60" t="s">
        <v>30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167" ht="11.25" x14ac:dyDescent="0.2">
      <c r="A46" s="60" t="s">
        <v>31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167" x14ac:dyDescent="0.15">
      <c r="A47" s="61"/>
    </row>
    <row r="48" spans="1:167" hidden="1" x14ac:dyDescent="0.15"/>
    <row r="49" hidden="1" x14ac:dyDescent="0.15"/>
    <row r="50" hidden="1" x14ac:dyDescent="0.15"/>
    <row r="51" hidden="1" x14ac:dyDescent="0.15"/>
    <row r="52" ht="43.5" hidden="1" customHeight="1" x14ac:dyDescent="0.15"/>
  </sheetData>
  <mergeCells count="18">
    <mergeCell ref="B7:F7"/>
    <mergeCell ref="B28:F28"/>
    <mergeCell ref="AH4:AK4"/>
    <mergeCell ref="AL4:AO4"/>
    <mergeCell ref="AP4:AS4"/>
    <mergeCell ref="AT4:AW4"/>
    <mergeCell ref="AX4:BA4"/>
    <mergeCell ref="BB4:BC4"/>
    <mergeCell ref="B2:BD2"/>
    <mergeCell ref="AH3:BD3"/>
    <mergeCell ref="B4:E4"/>
    <mergeCell ref="F4:I4"/>
    <mergeCell ref="J4:M4"/>
    <mergeCell ref="N4:Q4"/>
    <mergeCell ref="R4:U4"/>
    <mergeCell ref="V4:Y4"/>
    <mergeCell ref="Z4:AC4"/>
    <mergeCell ref="AD4:AG4"/>
  </mergeCells>
  <pageMargins left="0.45" right="0.5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Afuie</dc:creator>
  <cp:lastModifiedBy>Imelda Afuie</cp:lastModifiedBy>
  <dcterms:created xsi:type="dcterms:W3CDTF">2026-10-27T02:22:32Z</dcterms:created>
  <dcterms:modified xsi:type="dcterms:W3CDTF">2026-10-27T02:22:32Z</dcterms:modified>
</cp:coreProperties>
</file>