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Website tables &amp; reports\New Website Tables\Tables - Quarterly Bulletin\Bulletin\DEC BUL 2025\D - Prices\"/>
    </mc:Choice>
  </mc:AlternateContent>
  <xr:revisionPtr revIDLastSave="0" documentId="8_{A7D520BB-9FCF-4E2A-B66A-8BA63F1979CE}" xr6:coauthVersionLast="47" xr6:coauthVersionMax="47" xr10:uidLastSave="{00000000-0000-0000-0000-000000000000}"/>
  <bookViews>
    <workbookView xWindow="4410" yWindow="4410" windowWidth="11520" windowHeight="7785" xr2:uid="{AA493F48-6BF9-44BA-A3A1-D3666AD45FD1}"/>
  </bookViews>
  <sheets>
    <sheet name="D2B"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a1">#REF!</definedName>
    <definedName name="\B">#REF!</definedName>
    <definedName name="\D">[2]Liabilities!#REF!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[3]BOP!#REF!</definedName>
    <definedName name="\U">#REF!</definedName>
    <definedName name="\W">#REF!</definedName>
    <definedName name="\X">[2]Liabilities!#REF!</definedName>
    <definedName name="__10FA_L">#REF!</definedName>
    <definedName name="__11GAZ_LIABS">#REF!</definedName>
    <definedName name="__123Graph_AREER" hidden="1">[4]ER!#REF!</definedName>
    <definedName name="__123Graph_BREER" hidden="1">[4]ER!#REF!</definedName>
    <definedName name="__123Graph_CREER" hidden="1">[4]ER!#REF!</definedName>
    <definedName name="__12INT_RESERVES">#REF!</definedName>
    <definedName name="__1r">#REF!</definedName>
    <definedName name="__2Macros_Import_.qbop">[5]!'[Macros Import].qbop'</definedName>
    <definedName name="__3__123Graph_ACPI_ER_LOG" hidden="1">[4]ER!#REF!</definedName>
    <definedName name="__4__123Graph_BCPI_ER_LOG" hidden="1">[4]ER!#REF!</definedName>
    <definedName name="__5__123Graph_BIBA_IBRD" hidden="1">[4]WB!#REF!</definedName>
    <definedName name="__6B.2_B.3">#REF!</definedName>
    <definedName name="__7B.4___5">#REF!</definedName>
    <definedName name="__8CONSOL_B2">#REF!</definedName>
    <definedName name="__9CONSOL_DEPOSITS">'[6]A 11'!#REF!</definedName>
    <definedName name="__BAS1">[7]A!#REF!</definedName>
    <definedName name="__BOP2">[8]BoP!#REF!</definedName>
    <definedName name="__END94">#REF!</definedName>
    <definedName name="__RES2">[8]RES!#REF!</definedName>
    <definedName name="__SUM2">#REF!</definedName>
    <definedName name="__TAB1">#REF!</definedName>
    <definedName name="__Tab19">#REF!</definedName>
    <definedName name="__TAB2">[7]A!$B$6:$H$113</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__123Graph_ACHART_11" hidden="1">[7]A!$D$60:$D$119</definedName>
    <definedName name="_10__123Graph_DCHART_13" hidden="1">[7]A!#REF!</definedName>
    <definedName name="_10FA_L">#REF!</definedName>
    <definedName name="_11__123Graph_XCHART_11" hidden="1">[7]A!$B$60:$B$119</definedName>
    <definedName name="_11GAZ_LIABS">#REF!</definedName>
    <definedName name="_12__123Graph_XCHART_12" hidden="1">[7]A!$B$60:$B$119</definedName>
    <definedName name="_12INT_RESERVES">#REF!</definedName>
    <definedName name="_13__123Graph_XCHART_13" hidden="1">[7]A!#REF!</definedName>
    <definedName name="_14__123Graph_XCHART_14" hidden="1">[7]A!#REF!</definedName>
    <definedName name="_15__123Graph_XCHART_4" hidden="1">[7]A!#REF!</definedName>
    <definedName name="_1r">#REF!</definedName>
    <definedName name="_2__123Graph_ACHART_12" hidden="1">[7]A!$E$60:$E$119</definedName>
    <definedName name="_2Macros_Import_.qbop">[9]!'[Macros Import].qbop'</definedName>
    <definedName name="_3__123Graph_ACHART_14" hidden="1">[7]A!#REF!</definedName>
    <definedName name="_3__123Graph_ACPI_ER_LOG" hidden="1">[4]ER!#REF!</definedName>
    <definedName name="_4__123Graph_ACHART_4" hidden="1">[7]A!#REF!</definedName>
    <definedName name="_4__123Graph_BCPI_ER_LOG" hidden="1">[4]ER!#REF!</definedName>
    <definedName name="_5__123Graph_BCHART_11" hidden="1">[7]A!$C$60:$C$119</definedName>
    <definedName name="_5__123Graph_BIBA_IBRD" hidden="1">[4]WB!#REF!</definedName>
    <definedName name="_6__123Graph_BCHART_12" hidden="1">[7]A!$F$60:$F$119</definedName>
    <definedName name="_6B.2_B.3">#REF!</definedName>
    <definedName name="_7__123Graph_BCHART_13" hidden="1">[7]A!#REF!</definedName>
    <definedName name="_7B.4___5">#REF!</definedName>
    <definedName name="_8__123Graph_BCHART_4" hidden="1">[7]A!#REF!</definedName>
    <definedName name="_8CONSOL_B2">#REF!</definedName>
    <definedName name="_9__123Graph_CCHART_14" hidden="1">[7]A!#REF!</definedName>
    <definedName name="_9CONSOL_DEPOSITS">'[10]A 11'!#REF!</definedName>
    <definedName name="_BAS1">[7]A!#REF!</definedName>
    <definedName name="_BOP2">[11]BoP!#REF!</definedName>
    <definedName name="_END94">#REF!</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RES2">[11]RES!#REF!</definedName>
    <definedName name="_SUM2">#REF!</definedName>
    <definedName name="_TAB1">#REF!</definedName>
    <definedName name="_Tab19">#REF!</definedName>
    <definedName name="_TAB2">[7]A!$B$6:$H$113</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UKR1">#REF!</definedName>
    <definedName name="_UKR2">#REF!</definedName>
    <definedName name="_UKR3">#REF!</definedName>
    <definedName name="_WB2">#REF!</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[3]Imp!#REF!</definedName>
    <definedName name="aa">#REF!</definedName>
    <definedName name="AAA">#REF!</definedName>
    <definedName name="aaaaaa">#REF!</definedName>
    <definedName name="ACTIVATE">#REF!</definedName>
    <definedName name="ad">#REF!</definedName>
    <definedName name="ALL">'[3]Imp:DSA output'!$C$9:$R$464</definedName>
    <definedName name="asd">#REF!</definedName>
    <definedName name="ass">#REF!</definedName>
    <definedName name="atrade">[9]!atrade</definedName>
    <definedName name="Batumi_debt">#REF!</definedName>
    <definedName name="bb">#REF!</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FUND1">#REF!</definedName>
    <definedName name="BGS">#REF!</definedName>
    <definedName name="BI">#N/A</definedName>
    <definedName name="BIP">#REF!</definedName>
    <definedName name="BK">#N/A</definedName>
    <definedName name="BKF">#N/A</definedName>
    <definedName name="BKFA">#REF!</definedName>
    <definedName name="BKO">#REF!</definedName>
    <definedName name="BM">#REF!</definedName>
    <definedName name="BMG">[12]Q6!$E$28:$AH$28</definedName>
    <definedName name="BMII">#N/A</definedName>
    <definedName name="BMII_7">#REF!</definedName>
    <definedName name="BMIIB">#N/A</definedName>
    <definedName name="BMIIG">#N/A</definedName>
    <definedName name="BMS">#REF!</definedName>
    <definedName name="BOP">#N/A</definedName>
    <definedName name="BOPUSD">#REF!</definedName>
    <definedName name="BRASS">#REF!</definedName>
    <definedName name="BRASS_1">#REF!</definedName>
    <definedName name="BRASS_6">#REF!</definedName>
    <definedName name="BTR">#REF!</definedName>
    <definedName name="BTRG">#REF!</definedName>
    <definedName name="BX">#REF!</definedName>
    <definedName name="BXG">[12]Q6!$E$26:$AH$26</definedName>
    <definedName name="BXS">#REF!</definedName>
    <definedName name="C.2">#REF!</definedName>
    <definedName name="calcNGS_NGDP">#N/A</definedName>
    <definedName name="CCC">#REF!</definedName>
    <definedName name="CHK5.1">#REF!</definedName>
    <definedName name="cirr">#REF!</definedName>
    <definedName name="codes">#REF!</definedName>
    <definedName name="CONSOL">#REF!</definedName>
    <definedName name="CONSOLC2">#REF!</definedName>
    <definedName name="copystart">#REF!</definedName>
    <definedName name="Copytodebt">'[3]in-out'!#REF!</definedName>
    <definedName name="COUNT">#REF!</definedName>
    <definedName name="COUNTER">#REF!</definedName>
    <definedName name="CPF">#REF!</definedName>
    <definedName name="CPI_Core">#REF!</definedName>
    <definedName name="CPI_NAT_monthly">#REF!</definedName>
    <definedName name="CurrencyList">'[13]Report Form'!$B$5:$B$7</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_IBPM6_1">#REF!</definedName>
    <definedName name="DATA_IBPM6_2">#REF!</definedName>
    <definedName name="_xlnm.Database" localSheetId="0">'[14]By commodity'!$E$1:$E$14</definedName>
    <definedName name="_xlnm.Database">'[15]By commodity'!$E$1:$E$14</definedName>
    <definedName name="date">#REF!</definedName>
    <definedName name="DATES">#REF!</definedName>
    <definedName name="Dates1">#REF!</definedName>
    <definedName name="DATESA">#REF!</definedName>
    <definedName name="DATESM">#REF!</definedName>
    <definedName name="DATESQ">#REF!</definedName>
    <definedName name="DB">#REF!</definedName>
    <definedName name="DBproj">#N/A</definedName>
    <definedName name="DEBRIEF">#REF!</definedName>
    <definedName name="DEBT">#REF!</definedName>
    <definedName name="DEFL">#REF!</definedName>
    <definedName name="DG">#REF!</definedName>
    <definedName name="DG_S">#REF!</definedName>
    <definedName name="DGproj">#N/A</definedName>
    <definedName name="Discount_IDA">[16]NPV!$B$28</definedName>
    <definedName name="Discount_NC">[16]NPV!#REF!</definedName>
    <definedName name="DiscountRate">#REF!</definedName>
    <definedName name="DLX1.USE">#REF!</definedName>
    <definedName name="DO">#REF!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BRD">#REF!</definedName>
    <definedName name="EDNA">#N/A</definedName>
    <definedName name="eeee" hidden="1">[7]A!#REF!</definedName>
    <definedName name="empty">#REF!</definedName>
    <definedName name="ENDA">#N/A</definedName>
    <definedName name="ESAF_QUAR_GDP">#REF!</definedName>
    <definedName name="esafr">#REF!</definedName>
    <definedName name="Excel_BuiltIn_Print_Area_1_1">#REF!</definedName>
    <definedName name="ExitWRS">[17]Main!$AB$25</definedName>
    <definedName name="FEB19C">'[15]By commodity'!$E$1:$E$14</definedName>
    <definedName name="fffffffffffffffffffffff">#REF!</definedName>
    <definedName name="ffgfgg">[7]A!#REF!</definedName>
    <definedName name="Fisc">#REF!</definedName>
    <definedName name="FRAMENO">#REF!</definedName>
    <definedName name="framework_macro">#REF!</definedName>
    <definedName name="framework_macro_new">#REF!</definedName>
    <definedName name="framework_monetary">#REF!</definedName>
    <definedName name="FRAMEYES">#REF!</definedName>
    <definedName name="FrequencyList">'[13]Report Form'!$F$4:$F$8</definedName>
    <definedName name="G1_">#N/A</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GB_NGDP">#N/A</definedName>
    <definedName name="ggggg">#REF!</definedName>
    <definedName name="ghgj">#REF!</definedName>
    <definedName name="Grace_IDA">[16]NPV!$B$25</definedName>
    <definedName name="Grace_NC">[16]NPV!#REF!</definedName>
    <definedName name="graph">#REF!</definedName>
    <definedName name="HEADING">#REF!</definedName>
    <definedName name="hhhhh">#REF!</definedName>
    <definedName name="IDAr">#REF!</definedName>
    <definedName name="IFSASSETS">#REF!</definedName>
    <definedName name="IFSLIABS">#REF!</definedName>
    <definedName name="iiii" hidden="1">[7]A!#REF!</definedName>
    <definedName name="IM">#REF!</definedName>
    <definedName name="IMF">#REF!</definedName>
    <definedName name="INPUT_2">[11]Input!#REF!</definedName>
    <definedName name="INPUT_4">[11]Input!#REF!</definedName>
    <definedName name="Interest_IDA">[16]NPV!$B$27</definedName>
    <definedName name="Interest_NC">[16]NPV!#REF!</definedName>
    <definedName name="InterestRate">#REF!</definedName>
    <definedName name="l">#REF!,#REF!</definedName>
    <definedName name="LINES">#REF!</definedName>
    <definedName name="lllll" hidden="1">[7]A!#REF!</definedName>
    <definedName name="LTcirr">#REF!</definedName>
    <definedName name="LTr">#REF!</definedName>
    <definedName name="LUR">#N/A</definedName>
    <definedName name="MACRO">#REF!</definedName>
    <definedName name="MACRO_ASSUMP_2006">#REF!</definedName>
    <definedName name="Maturity_IDA">[16]NPV!$B$26</definedName>
    <definedName name="Maturity_NC">[16]NPV!#REF!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flowsa">[9]!mflowsa</definedName>
    <definedName name="mflowsq">[9]!mflowsq</definedName>
    <definedName name="MIDDLE">#REF!</definedName>
    <definedName name="MISC4">[11]OUTPUT!#REF!</definedName>
    <definedName name="mmmm">#REF!</definedName>
    <definedName name="mstocksa">[9]!mstocksa</definedName>
    <definedName name="mstocksq">[9]!mstocksq</definedName>
    <definedName name="n">#REF!</definedName>
    <definedName name="NAMES">#REF!</definedName>
    <definedName name="NAMESA">#REF!</definedName>
    <definedName name="NAMESM">#REF!</definedName>
    <definedName name="NAMESQ">#REF!</definedName>
    <definedName name="NCG">#N/A</definedName>
    <definedName name="NCG_R">#N/A</definedName>
    <definedName name="NCP">#N/A</definedName>
    <definedName name="NCP_R">#N/A</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#REF!</definedName>
    <definedName name="Notes2">#REF!</definedName>
    <definedName name="NOTITLES">#REF!</definedName>
    <definedName name="NTDD_RG">#N/A</definedName>
    <definedName name="NX">#N/A</definedName>
    <definedName name="NX_R">#N/A</definedName>
    <definedName name="NXG_RG">#N/A</definedName>
    <definedName name="OECD_Table">#REF!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riodList">'[13]Report Form'!$E$4:$E$84</definedName>
    <definedName name="PFP">#REF!</definedName>
    <definedName name="pfp_table1">#REF!</definedName>
    <definedName name="PPPWGT">#N/A</definedName>
    <definedName name="PRICE">#REF!</definedName>
    <definedName name="PRICETAB">#REF!</definedName>
    <definedName name="_xlnm.Print_Area">#REF!</definedName>
    <definedName name="PRINT_AREA_MI">#REF!</definedName>
    <definedName name="_xlnm.Print_Titles" localSheetId="0">D2B!$A:$B,D2B!$1:$10</definedName>
    <definedName name="_xlnm.Print_Titles">#REF!,#REF!</definedName>
    <definedName name="PRINTMACRO">#REF!</definedName>
    <definedName name="PrintThis_Links">[17]Links!$A$1:$F$33</definedName>
    <definedName name="PRMONTH">#REF!</definedName>
    <definedName name="prn">[16]FSUOUT!$B$2:$V$32</definedName>
    <definedName name="Prog1998">'[18]2003'!#REF!</definedName>
    <definedName name="PRYEAR">#REF!</definedName>
    <definedName name="Q_5">#REF!</definedName>
    <definedName name="Q_6">#REF!</definedName>
    <definedName name="Q_7">#REF!</definedName>
    <definedName name="QFISCAL">'[19]Quarterly Raw Data'!#REF!</definedName>
    <definedName name="qqq" hidden="1">{#N/A,#N/A,FALSE,"EXTRABUDGT"}</definedName>
    <definedName name="QTAB7">'[19]Quarterly MacroFlow'!#REF!</definedName>
    <definedName name="QTAB7A">'[19]Quarterly MacroFlow'!#REF!</definedName>
    <definedName name="Range_Columns">#REF!</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nge_Rows">#REF!</definedName>
    <definedName name="Range_SheetName">#REF!</definedName>
    <definedName name="Range_TotalDownloadPeriod">#REF!</definedName>
    <definedName name="Range_VersionControl">#REF!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porting_Country_Code">#REF!</definedName>
    <definedName name="Reporting_Country_Name">#REF!</definedName>
    <definedName name="Reporting_CountryCode">[20]Control!$B$28</definedName>
    <definedName name="Reporting_Currency_Code">#REF!</definedName>
    <definedName name="Reporting_Currency_Name">#REF!</definedName>
    <definedName name="Reporting_Scale_Name">#REF!</definedName>
    <definedName name="right">#REF!</definedName>
    <definedName name="rindex">#REF!</definedName>
    <definedName name="rngErrorSort">[17]ErrCheck!$A$4</definedName>
    <definedName name="rngLastSave">[17]Main!$G$19</definedName>
    <definedName name="rngLastSent">[17]Main!$G$18</definedName>
    <definedName name="rngLastUpdate">[17]Links!$D$2</definedName>
    <definedName name="rngNeedsUpdate">[17]Links!$E$2</definedName>
    <definedName name="rngQuestChecked">[17]ErrCheck!$A$3</definedName>
    <definedName name="Rows_Table">#REF!</definedName>
    <definedName name="rrrr">#REF!</definedName>
    <definedName name="rrrrr">#REF!</definedName>
    <definedName name="rs" hidden="1">{"BOP_TAB",#N/A,FALSE,"N";"MIDTERM_TAB",#N/A,FALSE,"O";"FUND_CRED",#N/A,FALSE,"P";"DEBT_TAB1",#N/A,FALSE,"Q";"DEBT_TAB2",#N/A,FALSE,"Q";"FORFIN_TAB1",#N/A,FALSE,"R";"FORFIN_TAB2",#N/A,FALSE,"R";"BOP_ANALY",#N/A,FALSE,"U"}</definedName>
    <definedName name="SA_Tab">#REF!</definedName>
    <definedName name="saccc">#REF!</definedName>
    <definedName name="ScalesList">'[13]Report Form'!$A$5:$A$8</definedName>
    <definedName name="sdcs" hidden="1">[7]A!#REF!</definedName>
    <definedName name="sds_gdp_exp_lari">#REF!</definedName>
    <definedName name="sds_gdp_origin">#REF!</definedName>
    <definedName name="sds_gpd_exp_gdp">#REF!</definedName>
    <definedName name="sencount" hidden="1">2</definedName>
    <definedName name="ss" hidden="1">[7]A!#REF!</definedName>
    <definedName name="sss">#REF!</definedName>
    <definedName name="ssss">#REF!</definedName>
    <definedName name="sssss" hidden="1">[7]A!#REF!</definedName>
    <definedName name="START">#REF!</definedName>
    <definedName name="STFQTAB">#REF!</definedName>
    <definedName name="STOP">#REF!</definedName>
    <definedName name="SUM">[4]BoP!$E$313:$BE$365</definedName>
    <definedName name="Tab25a">#REF!</definedName>
    <definedName name="Tab25b">#REF!</definedName>
    <definedName name="Table__47">[21]RED47!$A$1:$I$53</definedName>
    <definedName name="Table_2._Country_X___Public_Sector_Financing_1">#REF!</definedName>
    <definedName name="Table_Template">#REF!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blChecks">[17]ErrCheck!$A$3:$E$5</definedName>
    <definedName name="tblLinks">[17]Links!$A$4:$F$33</definedName>
    <definedName name="Template_Table">#REF!</definedName>
    <definedName name="teset" hidden="1">{#N/A,#N/A,FALSE,"SimInp1";#N/A,#N/A,FALSE,"SimInp2";#N/A,#N/A,FALSE,"SimOut1";#N/A,#N/A,FALSE,"SimOut2";#N/A,#N/A,FALSE,"SimOut3";#N/A,#N/A,FALSE,"SimOut4";#N/A,#N/A,FALSE,"SimOut5"}</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[12]Q5!$E$23:$AH$23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[22]BCC!$A$1:$N$821,[22]BCC!$A$822:$N$1624</definedName>
    <definedName name="Trade">#REF!</definedName>
    <definedName name="TRADE3">[11]Trade!#REF!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SDSR">#REF!</definedName>
    <definedName name="vb">#REF!</definedName>
    <definedName name="vsvsv">#REF!</definedName>
    <definedName name="VTITLES">#REF!</definedName>
    <definedName name="vv" hidden="1">[7]A!#REF!</definedName>
    <definedName name="vvfvvvv">#REF!</definedName>
    <definedName name="wage_govt_sector">#REF!</definedName>
    <definedName name="WAPR">#REF!</definedName>
    <definedName name="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wfwfwf">#REF!</definedName>
    <definedName name="www">#REF!</definedName>
    <definedName name="XGS">#REF!</definedName>
    <definedName name="xxWRS_1">#REF!</definedName>
    <definedName name="xxWRS_2">#REF!</definedName>
    <definedName name="xxWRS_3">#REF!</definedName>
    <definedName name="xxWRS_4">[16]Q5!$A$1:$A$104</definedName>
    <definedName name="xxWRS_5">[16]Q6!$A$1:$A$160</definedName>
    <definedName name="xxWRS_6">[16]Q7!$A$1:$A$59</definedName>
    <definedName name="xxWRS_7">[16]Q5!$A$1:$A$109</definedName>
    <definedName name="xxWRS_8">[16]Q6!$A$1:$A$162</definedName>
    <definedName name="xxWRS_9">[16]Q7!$A$1:$A$61</definedName>
    <definedName name="ycirr">#REF!</definedName>
    <definedName name="Year">#REF!</definedName>
    <definedName name="Years">#REF!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Z">[3]Imp!#REF!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I24" i="1" s="1"/>
  <c r="D13" i="1"/>
  <c r="D14" i="1"/>
  <c r="D15" i="1"/>
  <c r="D16" i="1"/>
  <c r="D17" i="1"/>
  <c r="D18" i="1"/>
  <c r="I30" i="1" s="1"/>
  <c r="D19" i="1"/>
  <c r="D20" i="1"/>
  <c r="D21" i="1"/>
  <c r="D22" i="1"/>
  <c r="D23" i="1"/>
  <c r="E23" i="1"/>
  <c r="K35" i="1" s="1"/>
  <c r="F23" i="1"/>
  <c r="H23" i="1"/>
  <c r="J23" i="1"/>
  <c r="D24" i="1"/>
  <c r="E24" i="1"/>
  <c r="F24" i="1"/>
  <c r="G24" i="1"/>
  <c r="H24" i="1"/>
  <c r="J24" i="1"/>
  <c r="D25" i="1"/>
  <c r="E25" i="1"/>
  <c r="K37" i="1" s="1"/>
  <c r="F25" i="1"/>
  <c r="G25" i="1"/>
  <c r="H25" i="1"/>
  <c r="I25" i="1"/>
  <c r="J25" i="1"/>
  <c r="D26" i="1"/>
  <c r="H26" i="1" s="1"/>
  <c r="E26" i="1"/>
  <c r="F26" i="1"/>
  <c r="G26" i="1"/>
  <c r="J26" i="1"/>
  <c r="D27" i="1"/>
  <c r="E27" i="1"/>
  <c r="F27" i="1"/>
  <c r="G27" i="1"/>
  <c r="H27" i="1"/>
  <c r="I27" i="1"/>
  <c r="J27" i="1"/>
  <c r="D28" i="1"/>
  <c r="E28" i="1"/>
  <c r="F28" i="1"/>
  <c r="G28" i="1"/>
  <c r="H28" i="1"/>
  <c r="I28" i="1"/>
  <c r="J28" i="1"/>
  <c r="D29" i="1"/>
  <c r="H29" i="1" s="1"/>
  <c r="E29" i="1"/>
  <c r="F29" i="1"/>
  <c r="G29" i="1"/>
  <c r="J29" i="1"/>
  <c r="D30" i="1"/>
  <c r="H30" i="1" s="1"/>
  <c r="E30" i="1"/>
  <c r="F30" i="1"/>
  <c r="G30" i="1"/>
  <c r="J30" i="1"/>
  <c r="D31" i="1"/>
  <c r="I31" i="1" s="1"/>
  <c r="E31" i="1"/>
  <c r="K43" i="1" s="1"/>
  <c r="F31" i="1"/>
  <c r="G31" i="1"/>
  <c r="H31" i="1"/>
  <c r="J31" i="1"/>
  <c r="D32" i="1"/>
  <c r="H32" i="1" s="1"/>
  <c r="E32" i="1"/>
  <c r="F32" i="1"/>
  <c r="G32" i="1"/>
  <c r="J32" i="1"/>
  <c r="D33" i="1"/>
  <c r="E33" i="1"/>
  <c r="F33" i="1"/>
  <c r="G33" i="1"/>
  <c r="H33" i="1"/>
  <c r="I33" i="1"/>
  <c r="J33" i="1"/>
  <c r="D34" i="1"/>
  <c r="E34" i="1"/>
  <c r="F34" i="1"/>
  <c r="G34" i="1"/>
  <c r="H34" i="1"/>
  <c r="I34" i="1"/>
  <c r="J34" i="1"/>
  <c r="D35" i="1"/>
  <c r="H35" i="1" s="1"/>
  <c r="E35" i="1"/>
  <c r="F35" i="1"/>
  <c r="G35" i="1"/>
  <c r="J35" i="1"/>
  <c r="D36" i="1"/>
  <c r="I36" i="1" s="1"/>
  <c r="E36" i="1"/>
  <c r="F36" i="1"/>
  <c r="G36" i="1"/>
  <c r="H36" i="1"/>
  <c r="J36" i="1"/>
  <c r="K36" i="1"/>
  <c r="D37" i="1"/>
  <c r="E37" i="1"/>
  <c r="F37" i="1"/>
  <c r="G37" i="1"/>
  <c r="H37" i="1"/>
  <c r="I37" i="1"/>
  <c r="J37" i="1"/>
  <c r="D38" i="1"/>
  <c r="H38" i="1" s="1"/>
  <c r="E38" i="1"/>
  <c r="F38" i="1"/>
  <c r="G38" i="1"/>
  <c r="J38" i="1"/>
  <c r="K38" i="1"/>
  <c r="D39" i="1"/>
  <c r="E39" i="1"/>
  <c r="F39" i="1"/>
  <c r="G39" i="1"/>
  <c r="H39" i="1"/>
  <c r="I39" i="1"/>
  <c r="J39" i="1"/>
  <c r="K39" i="1"/>
  <c r="D40" i="1"/>
  <c r="E40" i="1"/>
  <c r="F40" i="1"/>
  <c r="G40" i="1"/>
  <c r="H40" i="1"/>
  <c r="I40" i="1"/>
  <c r="J40" i="1"/>
  <c r="K40" i="1"/>
  <c r="D41" i="1"/>
  <c r="H41" i="1" s="1"/>
  <c r="E41" i="1"/>
  <c r="F41" i="1"/>
  <c r="G41" i="1"/>
  <c r="J41" i="1"/>
  <c r="K41" i="1"/>
  <c r="D42" i="1"/>
  <c r="I42" i="1" s="1"/>
  <c r="E42" i="1"/>
  <c r="K42" i="1" s="1"/>
  <c r="F42" i="1"/>
  <c r="G42" i="1"/>
  <c r="H42" i="1"/>
  <c r="J42" i="1"/>
  <c r="D43" i="1"/>
  <c r="E43" i="1"/>
  <c r="F43" i="1"/>
  <c r="G43" i="1"/>
  <c r="H43" i="1"/>
  <c r="I43" i="1"/>
  <c r="J43" i="1"/>
  <c r="D44" i="1"/>
  <c r="H44" i="1" s="1"/>
  <c r="E44" i="1"/>
  <c r="F44" i="1"/>
  <c r="G44" i="1"/>
  <c r="J44" i="1"/>
  <c r="K44" i="1"/>
  <c r="D45" i="1"/>
  <c r="I45" i="1" s="1"/>
  <c r="E45" i="1"/>
  <c r="K45" i="1" s="1"/>
  <c r="F45" i="1"/>
  <c r="G45" i="1"/>
  <c r="H45" i="1"/>
  <c r="J45" i="1"/>
  <c r="D46" i="1"/>
  <c r="E46" i="1"/>
  <c r="F46" i="1"/>
  <c r="G46" i="1"/>
  <c r="H46" i="1"/>
  <c r="I46" i="1"/>
  <c r="J46" i="1"/>
  <c r="K46" i="1"/>
  <c r="D47" i="1"/>
  <c r="H47" i="1" s="1"/>
  <c r="E47" i="1"/>
  <c r="F47" i="1"/>
  <c r="G47" i="1"/>
  <c r="J47" i="1"/>
  <c r="K47" i="1"/>
  <c r="D48" i="1"/>
  <c r="I48" i="1" s="1"/>
  <c r="E48" i="1"/>
  <c r="K48" i="1" s="1"/>
  <c r="F48" i="1"/>
  <c r="G48" i="1"/>
  <c r="H48" i="1"/>
  <c r="J48" i="1"/>
  <c r="D49" i="1"/>
  <c r="E49" i="1"/>
  <c r="F49" i="1"/>
  <c r="G49" i="1"/>
  <c r="H49" i="1"/>
  <c r="I49" i="1"/>
  <c r="J49" i="1"/>
  <c r="K49" i="1"/>
  <c r="D50" i="1"/>
  <c r="H50" i="1" s="1"/>
  <c r="E50" i="1"/>
  <c r="F50" i="1"/>
  <c r="G50" i="1"/>
  <c r="J50" i="1"/>
  <c r="K50" i="1"/>
  <c r="D51" i="1"/>
  <c r="I51" i="1" s="1"/>
  <c r="E51" i="1"/>
  <c r="K51" i="1" s="1"/>
  <c r="F51" i="1"/>
  <c r="G51" i="1"/>
  <c r="H51" i="1"/>
  <c r="J51" i="1"/>
  <c r="D52" i="1"/>
  <c r="E52" i="1"/>
  <c r="F52" i="1"/>
  <c r="G52" i="1"/>
  <c r="H52" i="1"/>
  <c r="I52" i="1"/>
  <c r="J52" i="1"/>
  <c r="K52" i="1"/>
  <c r="D53" i="1"/>
  <c r="H53" i="1" s="1"/>
  <c r="E53" i="1"/>
  <c r="F53" i="1"/>
  <c r="G53" i="1"/>
  <c r="J53" i="1"/>
  <c r="K53" i="1"/>
  <c r="D54" i="1"/>
  <c r="I54" i="1" s="1"/>
  <c r="E54" i="1"/>
  <c r="K54" i="1" s="1"/>
  <c r="F54" i="1"/>
  <c r="G54" i="1"/>
  <c r="H54" i="1"/>
  <c r="J54" i="1"/>
  <c r="D55" i="1"/>
  <c r="E55" i="1"/>
  <c r="F55" i="1"/>
  <c r="G55" i="1"/>
  <c r="H55" i="1"/>
  <c r="I55" i="1"/>
  <c r="J55" i="1"/>
  <c r="K55" i="1"/>
  <c r="D56" i="1"/>
  <c r="H56" i="1" s="1"/>
  <c r="E56" i="1"/>
  <c r="F56" i="1"/>
  <c r="G56" i="1"/>
  <c r="J56" i="1"/>
  <c r="K56" i="1"/>
  <c r="D57" i="1"/>
  <c r="I57" i="1" s="1"/>
  <c r="E57" i="1"/>
  <c r="K57" i="1" s="1"/>
  <c r="F57" i="1"/>
  <c r="G57" i="1"/>
  <c r="H57" i="1"/>
  <c r="J57" i="1"/>
  <c r="D58" i="1"/>
  <c r="E58" i="1"/>
  <c r="F58" i="1"/>
  <c r="G58" i="1"/>
  <c r="H58" i="1"/>
  <c r="I58" i="1"/>
  <c r="J58" i="1"/>
  <c r="K58" i="1"/>
  <c r="D59" i="1"/>
  <c r="H59" i="1" s="1"/>
  <c r="E59" i="1"/>
  <c r="F59" i="1"/>
  <c r="G59" i="1"/>
  <c r="J59" i="1"/>
  <c r="K59" i="1"/>
  <c r="D60" i="1"/>
  <c r="E60" i="1"/>
  <c r="K60" i="1" s="1"/>
  <c r="F60" i="1"/>
  <c r="G60" i="1"/>
  <c r="H60" i="1"/>
  <c r="I60" i="1"/>
  <c r="J60" i="1"/>
  <c r="D61" i="1"/>
  <c r="E61" i="1"/>
  <c r="F61" i="1"/>
  <c r="G61" i="1"/>
  <c r="H61" i="1"/>
  <c r="I61" i="1"/>
  <c r="J61" i="1"/>
  <c r="K61" i="1"/>
  <c r="D62" i="1"/>
  <c r="H62" i="1" s="1"/>
  <c r="E62" i="1"/>
  <c r="F62" i="1"/>
  <c r="G62" i="1"/>
  <c r="I62" i="1"/>
  <c r="J62" i="1"/>
  <c r="K62" i="1"/>
  <c r="D63" i="1"/>
  <c r="E63" i="1"/>
  <c r="K63" i="1" s="1"/>
  <c r="F63" i="1"/>
  <c r="G63" i="1"/>
  <c r="H63" i="1"/>
  <c r="I63" i="1"/>
  <c r="J63" i="1"/>
  <c r="D64" i="1"/>
  <c r="E64" i="1"/>
  <c r="F64" i="1"/>
  <c r="G64" i="1"/>
  <c r="H64" i="1"/>
  <c r="I64" i="1"/>
  <c r="J64" i="1"/>
  <c r="K64" i="1"/>
  <c r="D65" i="1"/>
  <c r="H65" i="1" s="1"/>
  <c r="E65" i="1"/>
  <c r="F65" i="1"/>
  <c r="G65" i="1"/>
  <c r="I65" i="1"/>
  <c r="J65" i="1"/>
  <c r="K65" i="1"/>
  <c r="D66" i="1"/>
  <c r="E66" i="1"/>
  <c r="K66" i="1" s="1"/>
  <c r="F66" i="1"/>
  <c r="G66" i="1"/>
  <c r="H66" i="1"/>
  <c r="I66" i="1"/>
  <c r="J66" i="1"/>
  <c r="D67" i="1"/>
  <c r="E67" i="1"/>
  <c r="F67" i="1"/>
  <c r="G67" i="1"/>
  <c r="H67" i="1"/>
  <c r="I67" i="1"/>
  <c r="J67" i="1"/>
  <c r="K67" i="1"/>
  <c r="D68" i="1"/>
  <c r="H68" i="1" s="1"/>
  <c r="E68" i="1"/>
  <c r="F68" i="1"/>
  <c r="G68" i="1"/>
  <c r="J68" i="1"/>
  <c r="K68" i="1"/>
  <c r="D69" i="1"/>
  <c r="E69" i="1"/>
  <c r="K69" i="1" s="1"/>
  <c r="F69" i="1"/>
  <c r="G69" i="1"/>
  <c r="H69" i="1"/>
  <c r="I69" i="1"/>
  <c r="J69" i="1"/>
  <c r="D70" i="1"/>
  <c r="E70" i="1"/>
  <c r="F70" i="1"/>
  <c r="G70" i="1"/>
  <c r="H70" i="1"/>
  <c r="I70" i="1"/>
  <c r="J70" i="1"/>
  <c r="K70" i="1"/>
  <c r="D71" i="1"/>
  <c r="H71" i="1" s="1"/>
  <c r="E71" i="1"/>
  <c r="F71" i="1"/>
  <c r="G71" i="1"/>
  <c r="J71" i="1"/>
  <c r="K71" i="1"/>
  <c r="D72" i="1"/>
  <c r="E72" i="1"/>
  <c r="K72" i="1" s="1"/>
  <c r="F72" i="1"/>
  <c r="G72" i="1"/>
  <c r="H72" i="1"/>
  <c r="I72" i="1"/>
  <c r="J72" i="1"/>
  <c r="D73" i="1"/>
  <c r="E73" i="1"/>
  <c r="F73" i="1"/>
  <c r="G73" i="1"/>
  <c r="H73" i="1"/>
  <c r="I73" i="1"/>
  <c r="J73" i="1"/>
  <c r="K73" i="1"/>
  <c r="D74" i="1"/>
  <c r="H74" i="1" s="1"/>
  <c r="E74" i="1"/>
  <c r="F74" i="1"/>
  <c r="G74" i="1"/>
  <c r="I74" i="1"/>
  <c r="J74" i="1"/>
  <c r="K74" i="1"/>
  <c r="D75" i="1"/>
  <c r="E75" i="1"/>
  <c r="K75" i="1" s="1"/>
  <c r="F75" i="1"/>
  <c r="G75" i="1"/>
  <c r="H75" i="1"/>
  <c r="I75" i="1"/>
  <c r="J75" i="1"/>
  <c r="D76" i="1"/>
  <c r="E76" i="1"/>
  <c r="F76" i="1"/>
  <c r="G76" i="1"/>
  <c r="H76" i="1"/>
  <c r="I76" i="1"/>
  <c r="J76" i="1"/>
  <c r="K76" i="1"/>
  <c r="D77" i="1"/>
  <c r="H77" i="1" s="1"/>
  <c r="E77" i="1"/>
  <c r="F77" i="1"/>
  <c r="G77" i="1"/>
  <c r="J77" i="1"/>
  <c r="K77" i="1"/>
  <c r="D78" i="1"/>
  <c r="E78" i="1"/>
  <c r="K78" i="1" s="1"/>
  <c r="F78" i="1"/>
  <c r="G78" i="1"/>
  <c r="H78" i="1"/>
  <c r="I78" i="1"/>
  <c r="J78" i="1"/>
  <c r="D79" i="1"/>
  <c r="E79" i="1"/>
  <c r="F79" i="1"/>
  <c r="G79" i="1"/>
  <c r="H79" i="1"/>
  <c r="I79" i="1"/>
  <c r="J79" i="1"/>
  <c r="K79" i="1"/>
  <c r="D80" i="1"/>
  <c r="H80" i="1" s="1"/>
  <c r="E80" i="1"/>
  <c r="F80" i="1"/>
  <c r="G80" i="1"/>
  <c r="J80" i="1"/>
  <c r="K80" i="1"/>
  <c r="D81" i="1"/>
  <c r="E81" i="1"/>
  <c r="F81" i="1"/>
  <c r="G81" i="1"/>
  <c r="H81" i="1"/>
  <c r="I81" i="1"/>
  <c r="J81" i="1"/>
  <c r="K81" i="1"/>
  <c r="D82" i="1"/>
  <c r="E82" i="1"/>
  <c r="F82" i="1"/>
  <c r="G82" i="1"/>
  <c r="H82" i="1"/>
  <c r="I82" i="1"/>
  <c r="J82" i="1"/>
  <c r="K82" i="1"/>
  <c r="D83" i="1"/>
  <c r="H83" i="1" s="1"/>
  <c r="E83" i="1"/>
  <c r="F83" i="1"/>
  <c r="G83" i="1"/>
  <c r="J83" i="1"/>
  <c r="K83" i="1"/>
  <c r="D84" i="1"/>
  <c r="E84" i="1"/>
  <c r="K84" i="1" s="1"/>
  <c r="F84" i="1"/>
  <c r="G84" i="1"/>
  <c r="H84" i="1"/>
  <c r="I84" i="1"/>
  <c r="J84" i="1"/>
  <c r="D85" i="1"/>
  <c r="E85" i="1"/>
  <c r="F85" i="1"/>
  <c r="G85" i="1"/>
  <c r="H85" i="1"/>
  <c r="I85" i="1"/>
  <c r="J85" i="1"/>
  <c r="K85" i="1"/>
  <c r="D86" i="1"/>
  <c r="H86" i="1" s="1"/>
  <c r="E86" i="1"/>
  <c r="F86" i="1"/>
  <c r="G86" i="1"/>
  <c r="J86" i="1"/>
  <c r="K86" i="1"/>
  <c r="D87" i="1"/>
  <c r="E87" i="1"/>
  <c r="F87" i="1"/>
  <c r="G87" i="1"/>
  <c r="H87" i="1"/>
  <c r="I87" i="1"/>
  <c r="J87" i="1"/>
  <c r="K87" i="1"/>
  <c r="D88" i="1"/>
  <c r="E88" i="1"/>
  <c r="F88" i="1"/>
  <c r="G88" i="1"/>
  <c r="H88" i="1"/>
  <c r="I88" i="1"/>
  <c r="J88" i="1"/>
  <c r="K88" i="1"/>
  <c r="D89" i="1"/>
  <c r="H89" i="1" s="1"/>
  <c r="E89" i="1"/>
  <c r="F89" i="1"/>
  <c r="G89" i="1"/>
  <c r="J89" i="1"/>
  <c r="K89" i="1"/>
  <c r="D90" i="1"/>
  <c r="E90" i="1"/>
  <c r="K90" i="1" s="1"/>
  <c r="F90" i="1"/>
  <c r="G90" i="1"/>
  <c r="H90" i="1"/>
  <c r="I90" i="1"/>
  <c r="J90" i="1"/>
  <c r="D91" i="1"/>
  <c r="E91" i="1"/>
  <c r="F91" i="1"/>
  <c r="G91" i="1"/>
  <c r="H91" i="1"/>
  <c r="I91" i="1"/>
  <c r="J91" i="1"/>
  <c r="K91" i="1"/>
  <c r="D92" i="1"/>
  <c r="H92" i="1" s="1"/>
  <c r="E92" i="1"/>
  <c r="F92" i="1"/>
  <c r="G92" i="1"/>
  <c r="J92" i="1"/>
  <c r="K92" i="1"/>
  <c r="D93" i="1"/>
  <c r="E93" i="1"/>
  <c r="K93" i="1" s="1"/>
  <c r="F93" i="1"/>
  <c r="G93" i="1"/>
  <c r="H93" i="1"/>
  <c r="I93" i="1"/>
  <c r="J93" i="1"/>
  <c r="D94" i="1"/>
  <c r="E94" i="1"/>
  <c r="F94" i="1"/>
  <c r="G94" i="1"/>
  <c r="H94" i="1"/>
  <c r="I94" i="1"/>
  <c r="J94" i="1"/>
  <c r="K94" i="1"/>
  <c r="D95" i="1"/>
  <c r="H95" i="1" s="1"/>
  <c r="E95" i="1"/>
  <c r="F95" i="1"/>
  <c r="G95" i="1"/>
  <c r="J95" i="1"/>
  <c r="K95" i="1"/>
  <c r="D96" i="1"/>
  <c r="E96" i="1"/>
  <c r="K96" i="1" s="1"/>
  <c r="F96" i="1"/>
  <c r="G96" i="1"/>
  <c r="H96" i="1"/>
  <c r="I96" i="1"/>
  <c r="J96" i="1"/>
  <c r="D97" i="1"/>
  <c r="E97" i="1"/>
  <c r="F97" i="1"/>
  <c r="G97" i="1"/>
  <c r="H97" i="1"/>
  <c r="I97" i="1"/>
  <c r="J97" i="1"/>
  <c r="K97" i="1"/>
  <c r="D98" i="1"/>
  <c r="H98" i="1" s="1"/>
  <c r="E98" i="1"/>
  <c r="F98" i="1"/>
  <c r="G98" i="1"/>
  <c r="J98" i="1"/>
  <c r="K98" i="1"/>
  <c r="D99" i="1"/>
  <c r="E99" i="1"/>
  <c r="K99" i="1" s="1"/>
  <c r="F99" i="1"/>
  <c r="G99" i="1"/>
  <c r="H99" i="1"/>
  <c r="I99" i="1"/>
  <c r="J99" i="1"/>
  <c r="D100" i="1"/>
  <c r="E100" i="1"/>
  <c r="F100" i="1"/>
  <c r="G100" i="1"/>
  <c r="H100" i="1"/>
  <c r="I100" i="1"/>
  <c r="J100" i="1"/>
  <c r="K100" i="1"/>
  <c r="D101" i="1"/>
  <c r="H101" i="1" s="1"/>
  <c r="E101" i="1"/>
  <c r="F101" i="1"/>
  <c r="G101" i="1"/>
  <c r="J101" i="1"/>
  <c r="K101" i="1"/>
  <c r="D102" i="1"/>
  <c r="E102" i="1"/>
  <c r="K102" i="1" s="1"/>
  <c r="F102" i="1"/>
  <c r="G102" i="1"/>
  <c r="H102" i="1"/>
  <c r="I102" i="1"/>
  <c r="J102" i="1"/>
  <c r="D103" i="1"/>
  <c r="E103" i="1"/>
  <c r="F103" i="1"/>
  <c r="G103" i="1"/>
  <c r="H103" i="1"/>
  <c r="I103" i="1"/>
  <c r="J103" i="1"/>
  <c r="K103" i="1"/>
  <c r="D104" i="1"/>
  <c r="H104" i="1" s="1"/>
  <c r="E104" i="1"/>
  <c r="F104" i="1"/>
  <c r="G104" i="1"/>
  <c r="J104" i="1"/>
  <c r="K104" i="1"/>
  <c r="D105" i="1"/>
  <c r="E105" i="1"/>
  <c r="K105" i="1" s="1"/>
  <c r="F105" i="1"/>
  <c r="G105" i="1"/>
  <c r="H105" i="1"/>
  <c r="I105" i="1"/>
  <c r="J105" i="1"/>
  <c r="D106" i="1"/>
  <c r="E106" i="1"/>
  <c r="F106" i="1"/>
  <c r="G106" i="1"/>
  <c r="H106" i="1"/>
  <c r="I106" i="1"/>
  <c r="J106" i="1"/>
  <c r="K106" i="1"/>
  <c r="D107" i="1"/>
  <c r="H107" i="1" s="1"/>
  <c r="E107" i="1"/>
  <c r="F107" i="1"/>
  <c r="G107" i="1"/>
  <c r="J107" i="1"/>
  <c r="K107" i="1"/>
  <c r="D108" i="1"/>
  <c r="E108" i="1"/>
  <c r="K108" i="1" s="1"/>
  <c r="F108" i="1"/>
  <c r="G108" i="1"/>
  <c r="H108" i="1"/>
  <c r="I108" i="1"/>
  <c r="J108" i="1"/>
  <c r="D109" i="1"/>
  <c r="E109" i="1"/>
  <c r="F109" i="1"/>
  <c r="G109" i="1"/>
  <c r="H109" i="1"/>
  <c r="I109" i="1"/>
  <c r="J109" i="1"/>
  <c r="K109" i="1"/>
  <c r="D110" i="1"/>
  <c r="H110" i="1" s="1"/>
  <c r="E110" i="1"/>
  <c r="F110" i="1"/>
  <c r="G110" i="1"/>
  <c r="J110" i="1"/>
  <c r="K110" i="1"/>
  <c r="D111" i="1"/>
  <c r="E111" i="1"/>
  <c r="K111" i="1" s="1"/>
  <c r="F111" i="1"/>
  <c r="G111" i="1"/>
  <c r="H111" i="1"/>
  <c r="I111" i="1"/>
  <c r="J111" i="1"/>
  <c r="D112" i="1"/>
  <c r="E112" i="1"/>
  <c r="F112" i="1"/>
  <c r="G112" i="1"/>
  <c r="H112" i="1"/>
  <c r="I112" i="1"/>
  <c r="J112" i="1"/>
  <c r="K112" i="1"/>
  <c r="D113" i="1"/>
  <c r="H113" i="1" s="1"/>
  <c r="E113" i="1"/>
  <c r="F113" i="1"/>
  <c r="G113" i="1"/>
  <c r="J113" i="1"/>
  <c r="K113" i="1"/>
  <c r="D114" i="1"/>
  <c r="E114" i="1"/>
  <c r="K114" i="1" s="1"/>
  <c r="F114" i="1"/>
  <c r="G114" i="1"/>
  <c r="H114" i="1"/>
  <c r="I114" i="1"/>
  <c r="J114" i="1"/>
  <c r="D115" i="1"/>
  <c r="E115" i="1"/>
  <c r="F115" i="1"/>
  <c r="G115" i="1"/>
  <c r="H115" i="1"/>
  <c r="I115" i="1"/>
  <c r="J115" i="1"/>
  <c r="K115" i="1"/>
  <c r="D116" i="1"/>
  <c r="H116" i="1" s="1"/>
  <c r="E116" i="1"/>
  <c r="F116" i="1"/>
  <c r="G116" i="1"/>
  <c r="J116" i="1"/>
  <c r="K116" i="1"/>
  <c r="D117" i="1"/>
  <c r="E117" i="1"/>
  <c r="K117" i="1" s="1"/>
  <c r="F117" i="1"/>
  <c r="G117" i="1"/>
  <c r="H117" i="1"/>
  <c r="I117" i="1"/>
  <c r="J117" i="1"/>
  <c r="D118" i="1"/>
  <c r="E118" i="1"/>
  <c r="F118" i="1"/>
  <c r="G118" i="1"/>
  <c r="H118" i="1"/>
  <c r="I118" i="1"/>
  <c r="J118" i="1"/>
  <c r="K118" i="1"/>
  <c r="D119" i="1"/>
  <c r="H119" i="1" s="1"/>
  <c r="E119" i="1"/>
  <c r="F119" i="1"/>
  <c r="G119" i="1"/>
  <c r="J119" i="1"/>
  <c r="K119" i="1"/>
  <c r="D120" i="1"/>
  <c r="E120" i="1"/>
  <c r="K120" i="1" s="1"/>
  <c r="F120" i="1"/>
  <c r="G120" i="1"/>
  <c r="H120" i="1"/>
  <c r="I120" i="1"/>
  <c r="J120" i="1"/>
  <c r="D121" i="1"/>
  <c r="E121" i="1"/>
  <c r="F121" i="1"/>
  <c r="G121" i="1"/>
  <c r="H121" i="1"/>
  <c r="I121" i="1"/>
  <c r="J121" i="1"/>
  <c r="K121" i="1"/>
  <c r="D122" i="1"/>
  <c r="H122" i="1" s="1"/>
  <c r="E122" i="1"/>
  <c r="F122" i="1"/>
  <c r="G122" i="1"/>
  <c r="J122" i="1"/>
  <c r="K122" i="1"/>
  <c r="D123" i="1"/>
  <c r="E123" i="1"/>
  <c r="K123" i="1" s="1"/>
  <c r="F123" i="1"/>
  <c r="G123" i="1"/>
  <c r="H123" i="1"/>
  <c r="I123" i="1"/>
  <c r="J123" i="1"/>
  <c r="D124" i="1"/>
  <c r="E124" i="1"/>
  <c r="F124" i="1"/>
  <c r="G124" i="1"/>
  <c r="H124" i="1"/>
  <c r="I124" i="1"/>
  <c r="J124" i="1"/>
  <c r="K124" i="1"/>
  <c r="D125" i="1"/>
  <c r="H125" i="1" s="1"/>
  <c r="E125" i="1"/>
  <c r="F125" i="1"/>
  <c r="G125" i="1"/>
  <c r="J125" i="1"/>
  <c r="K125" i="1"/>
  <c r="D126" i="1"/>
  <c r="E126" i="1"/>
  <c r="K126" i="1" s="1"/>
  <c r="F126" i="1"/>
  <c r="G126" i="1"/>
  <c r="H126" i="1"/>
  <c r="I126" i="1"/>
  <c r="J126" i="1"/>
  <c r="D127" i="1"/>
  <c r="E127" i="1"/>
  <c r="F127" i="1"/>
  <c r="G127" i="1"/>
  <c r="H127" i="1"/>
  <c r="I127" i="1"/>
  <c r="J127" i="1"/>
  <c r="K127" i="1"/>
  <c r="D128" i="1"/>
  <c r="H128" i="1" s="1"/>
  <c r="E128" i="1"/>
  <c r="F128" i="1"/>
  <c r="G128" i="1"/>
  <c r="J128" i="1"/>
  <c r="K128" i="1"/>
  <c r="D129" i="1"/>
  <c r="E129" i="1"/>
  <c r="K129" i="1" s="1"/>
  <c r="F129" i="1"/>
  <c r="G129" i="1"/>
  <c r="H129" i="1"/>
  <c r="I129" i="1"/>
  <c r="J129" i="1"/>
  <c r="D130" i="1"/>
  <c r="E130" i="1"/>
  <c r="F130" i="1"/>
  <c r="G130" i="1"/>
  <c r="H130" i="1"/>
  <c r="I130" i="1"/>
  <c r="J130" i="1"/>
  <c r="K130" i="1"/>
  <c r="D131" i="1"/>
  <c r="H131" i="1" s="1"/>
  <c r="E131" i="1"/>
  <c r="F131" i="1"/>
  <c r="G131" i="1"/>
  <c r="J131" i="1"/>
  <c r="K131" i="1"/>
  <c r="D132" i="1"/>
  <c r="E132" i="1"/>
  <c r="K132" i="1" s="1"/>
  <c r="F132" i="1"/>
  <c r="G132" i="1"/>
  <c r="H132" i="1"/>
  <c r="I132" i="1"/>
  <c r="J132" i="1"/>
  <c r="D133" i="1"/>
  <c r="E133" i="1"/>
  <c r="F133" i="1"/>
  <c r="G133" i="1"/>
  <c r="H133" i="1"/>
  <c r="I133" i="1"/>
  <c r="J133" i="1"/>
  <c r="K133" i="1"/>
  <c r="D134" i="1"/>
  <c r="H134" i="1" s="1"/>
  <c r="E134" i="1"/>
  <c r="F134" i="1"/>
  <c r="G134" i="1"/>
  <c r="J134" i="1"/>
  <c r="K134" i="1"/>
  <c r="D135" i="1"/>
  <c r="E135" i="1"/>
  <c r="K135" i="1" s="1"/>
  <c r="F135" i="1"/>
  <c r="G135" i="1"/>
  <c r="H135" i="1"/>
  <c r="I135" i="1"/>
  <c r="J135" i="1"/>
  <c r="D136" i="1"/>
  <c r="E136" i="1"/>
  <c r="F136" i="1"/>
  <c r="G136" i="1"/>
  <c r="H136" i="1"/>
  <c r="I136" i="1"/>
  <c r="J136" i="1"/>
  <c r="K136" i="1"/>
  <c r="D137" i="1"/>
  <c r="H137" i="1" s="1"/>
  <c r="E137" i="1"/>
  <c r="F137" i="1"/>
  <c r="G137" i="1"/>
  <c r="J137" i="1"/>
  <c r="K137" i="1"/>
  <c r="D138" i="1"/>
  <c r="E138" i="1"/>
  <c r="K138" i="1" s="1"/>
  <c r="F138" i="1"/>
  <c r="G138" i="1"/>
  <c r="H138" i="1"/>
  <c r="I138" i="1"/>
  <c r="J138" i="1"/>
  <c r="D139" i="1"/>
  <c r="E139" i="1"/>
  <c r="F139" i="1"/>
  <c r="G139" i="1"/>
  <c r="H139" i="1"/>
  <c r="I139" i="1"/>
  <c r="J139" i="1"/>
  <c r="K139" i="1"/>
  <c r="D140" i="1"/>
  <c r="H140" i="1" s="1"/>
  <c r="E140" i="1"/>
  <c r="F140" i="1"/>
  <c r="G140" i="1"/>
  <c r="J140" i="1"/>
  <c r="K140" i="1"/>
  <c r="D141" i="1"/>
  <c r="E141" i="1"/>
  <c r="K141" i="1" s="1"/>
  <c r="F141" i="1"/>
  <c r="G141" i="1"/>
  <c r="H141" i="1"/>
  <c r="I141" i="1"/>
  <c r="J141" i="1"/>
  <c r="D142" i="1"/>
  <c r="E142" i="1"/>
  <c r="F142" i="1"/>
  <c r="G142" i="1"/>
  <c r="H142" i="1"/>
  <c r="I142" i="1"/>
  <c r="J142" i="1"/>
  <c r="K142" i="1"/>
  <c r="D143" i="1"/>
  <c r="H143" i="1" s="1"/>
  <c r="E143" i="1"/>
  <c r="F143" i="1"/>
  <c r="G143" i="1"/>
  <c r="J143" i="1"/>
  <c r="K143" i="1"/>
  <c r="D144" i="1"/>
  <c r="E144" i="1"/>
  <c r="K144" i="1" s="1"/>
  <c r="F144" i="1"/>
  <c r="G144" i="1"/>
  <c r="H144" i="1"/>
  <c r="I144" i="1"/>
  <c r="J144" i="1"/>
  <c r="D145" i="1"/>
  <c r="E145" i="1"/>
  <c r="F145" i="1"/>
  <c r="G145" i="1"/>
  <c r="H145" i="1"/>
  <c r="I145" i="1"/>
  <c r="J145" i="1"/>
  <c r="K145" i="1"/>
  <c r="D146" i="1"/>
  <c r="H146" i="1" s="1"/>
  <c r="E146" i="1"/>
  <c r="F146" i="1"/>
  <c r="G146" i="1"/>
  <c r="J146" i="1"/>
  <c r="K146" i="1"/>
  <c r="D147" i="1"/>
  <c r="E147" i="1"/>
  <c r="K147" i="1" s="1"/>
  <c r="F147" i="1"/>
  <c r="G147" i="1"/>
  <c r="H147" i="1"/>
  <c r="I147" i="1"/>
  <c r="J147" i="1"/>
  <c r="D148" i="1"/>
  <c r="E148" i="1"/>
  <c r="F148" i="1"/>
  <c r="G148" i="1"/>
  <c r="H148" i="1"/>
  <c r="I148" i="1"/>
  <c r="J148" i="1"/>
  <c r="K148" i="1"/>
  <c r="D149" i="1"/>
  <c r="H149" i="1" s="1"/>
  <c r="E149" i="1"/>
  <c r="F149" i="1"/>
  <c r="G149" i="1"/>
  <c r="J149" i="1"/>
  <c r="K149" i="1"/>
  <c r="D150" i="1"/>
  <c r="E150" i="1"/>
  <c r="K150" i="1" s="1"/>
  <c r="F150" i="1"/>
  <c r="G150" i="1"/>
  <c r="H150" i="1"/>
  <c r="I150" i="1"/>
  <c r="J150" i="1"/>
  <c r="D151" i="1"/>
  <c r="E151" i="1"/>
  <c r="F151" i="1"/>
  <c r="G151" i="1"/>
  <c r="H151" i="1"/>
  <c r="I151" i="1"/>
  <c r="J151" i="1"/>
  <c r="K151" i="1"/>
  <c r="D152" i="1"/>
  <c r="H152" i="1" s="1"/>
  <c r="E152" i="1"/>
  <c r="F152" i="1"/>
  <c r="G152" i="1"/>
  <c r="J152" i="1"/>
  <c r="K152" i="1"/>
  <c r="D153" i="1"/>
  <c r="E153" i="1"/>
  <c r="K153" i="1" s="1"/>
  <c r="F153" i="1"/>
  <c r="G153" i="1"/>
  <c r="H153" i="1"/>
  <c r="I153" i="1"/>
  <c r="J153" i="1"/>
  <c r="D154" i="1"/>
  <c r="E154" i="1"/>
  <c r="F154" i="1"/>
  <c r="G154" i="1"/>
  <c r="H154" i="1"/>
  <c r="I154" i="1"/>
  <c r="J154" i="1"/>
  <c r="K154" i="1"/>
  <c r="D155" i="1"/>
  <c r="H155" i="1" s="1"/>
  <c r="E155" i="1"/>
  <c r="F155" i="1"/>
  <c r="G155" i="1"/>
  <c r="J155" i="1"/>
  <c r="K155" i="1"/>
  <c r="D156" i="1"/>
  <c r="E156" i="1"/>
  <c r="K156" i="1" s="1"/>
  <c r="F156" i="1"/>
  <c r="G156" i="1"/>
  <c r="H156" i="1"/>
  <c r="I156" i="1"/>
  <c r="J156" i="1"/>
  <c r="D157" i="1"/>
  <c r="E157" i="1"/>
  <c r="F157" i="1"/>
  <c r="G157" i="1"/>
  <c r="H157" i="1"/>
  <c r="I157" i="1"/>
  <c r="J157" i="1"/>
  <c r="K157" i="1"/>
  <c r="D158" i="1"/>
  <c r="H158" i="1" s="1"/>
  <c r="E158" i="1"/>
  <c r="F158" i="1"/>
  <c r="G158" i="1"/>
  <c r="J158" i="1"/>
  <c r="K158" i="1"/>
  <c r="D159" i="1"/>
  <c r="E159" i="1"/>
  <c r="K159" i="1" s="1"/>
  <c r="F159" i="1"/>
  <c r="G159" i="1"/>
  <c r="H159" i="1"/>
  <c r="I159" i="1"/>
  <c r="J159" i="1"/>
  <c r="D160" i="1"/>
  <c r="E160" i="1"/>
  <c r="F160" i="1"/>
  <c r="G160" i="1"/>
  <c r="H160" i="1"/>
  <c r="I160" i="1"/>
  <c r="J160" i="1"/>
  <c r="K160" i="1"/>
  <c r="D161" i="1"/>
  <c r="H161" i="1" s="1"/>
  <c r="E161" i="1"/>
  <c r="F161" i="1"/>
  <c r="G161" i="1"/>
  <c r="J161" i="1"/>
  <c r="K161" i="1"/>
  <c r="D162" i="1"/>
  <c r="E162" i="1"/>
  <c r="K162" i="1" s="1"/>
  <c r="F162" i="1"/>
  <c r="G162" i="1"/>
  <c r="H162" i="1"/>
  <c r="I162" i="1"/>
  <c r="J162" i="1"/>
  <c r="D163" i="1"/>
  <c r="E163" i="1"/>
  <c r="F163" i="1"/>
  <c r="G163" i="1"/>
  <c r="H163" i="1"/>
  <c r="I163" i="1"/>
  <c r="J163" i="1"/>
  <c r="K163" i="1"/>
  <c r="D164" i="1"/>
  <c r="H164" i="1" s="1"/>
  <c r="E164" i="1"/>
  <c r="F164" i="1"/>
  <c r="G164" i="1"/>
  <c r="J164" i="1"/>
  <c r="K164" i="1"/>
  <c r="D165" i="1"/>
  <c r="E165" i="1"/>
  <c r="K165" i="1" s="1"/>
  <c r="F165" i="1"/>
  <c r="G165" i="1"/>
  <c r="H165" i="1"/>
  <c r="I165" i="1"/>
  <c r="J165" i="1"/>
  <c r="D166" i="1"/>
  <c r="E166" i="1"/>
  <c r="F166" i="1"/>
  <c r="G166" i="1"/>
  <c r="H166" i="1"/>
  <c r="I166" i="1"/>
  <c r="J166" i="1"/>
  <c r="K166" i="1"/>
  <c r="D167" i="1"/>
  <c r="H167" i="1" s="1"/>
  <c r="E167" i="1"/>
  <c r="F167" i="1"/>
  <c r="G167" i="1"/>
  <c r="J167" i="1"/>
  <c r="K167" i="1"/>
  <c r="D168" i="1"/>
  <c r="E168" i="1"/>
  <c r="K168" i="1" s="1"/>
  <c r="F168" i="1"/>
  <c r="G168" i="1"/>
  <c r="H168" i="1"/>
  <c r="I168" i="1"/>
  <c r="J168" i="1"/>
  <c r="D169" i="1"/>
  <c r="E169" i="1"/>
  <c r="F169" i="1"/>
  <c r="G169" i="1"/>
  <c r="H169" i="1"/>
  <c r="I169" i="1"/>
  <c r="J169" i="1"/>
  <c r="K169" i="1"/>
  <c r="D170" i="1"/>
  <c r="H170" i="1" s="1"/>
  <c r="E170" i="1"/>
  <c r="F170" i="1"/>
  <c r="G170" i="1"/>
  <c r="J170" i="1"/>
  <c r="K170" i="1"/>
  <c r="D171" i="1"/>
  <c r="E171" i="1"/>
  <c r="K171" i="1" s="1"/>
  <c r="F171" i="1"/>
  <c r="G171" i="1"/>
  <c r="H171" i="1"/>
  <c r="I171" i="1"/>
  <c r="J171" i="1"/>
  <c r="D172" i="1"/>
  <c r="H172" i="1" s="1"/>
  <c r="E172" i="1"/>
  <c r="F172" i="1"/>
  <c r="G172" i="1"/>
  <c r="I172" i="1"/>
  <c r="J172" i="1"/>
  <c r="K172" i="1"/>
  <c r="D173" i="1"/>
  <c r="H173" i="1" s="1"/>
  <c r="E173" i="1"/>
  <c r="F173" i="1"/>
  <c r="G173" i="1"/>
  <c r="J173" i="1"/>
  <c r="K173" i="1"/>
  <c r="D174" i="1"/>
  <c r="E174" i="1"/>
  <c r="K174" i="1" s="1"/>
  <c r="F174" i="1"/>
  <c r="G174" i="1"/>
  <c r="H174" i="1"/>
  <c r="I174" i="1"/>
  <c r="J174" i="1"/>
  <c r="D175" i="1"/>
  <c r="H175" i="1" s="1"/>
  <c r="E175" i="1"/>
  <c r="F175" i="1"/>
  <c r="G175" i="1"/>
  <c r="I175" i="1"/>
  <c r="J175" i="1"/>
  <c r="K175" i="1"/>
  <c r="D176" i="1"/>
  <c r="H176" i="1" s="1"/>
  <c r="E176" i="1"/>
  <c r="F176" i="1"/>
  <c r="G176" i="1"/>
  <c r="J176" i="1"/>
  <c r="K176" i="1"/>
  <c r="D177" i="1"/>
  <c r="E177" i="1"/>
  <c r="K177" i="1" s="1"/>
  <c r="F177" i="1"/>
  <c r="G177" i="1"/>
  <c r="H177" i="1"/>
  <c r="I177" i="1"/>
  <c r="J177" i="1"/>
  <c r="D178" i="1"/>
  <c r="H178" i="1" s="1"/>
  <c r="E178" i="1"/>
  <c r="F178" i="1"/>
  <c r="G178" i="1"/>
  <c r="I178" i="1"/>
  <c r="J178" i="1"/>
  <c r="K178" i="1"/>
  <c r="D179" i="1"/>
  <c r="H179" i="1" s="1"/>
  <c r="E179" i="1"/>
  <c r="F179" i="1"/>
  <c r="G179" i="1"/>
  <c r="J179" i="1"/>
  <c r="K179" i="1"/>
  <c r="D180" i="1"/>
  <c r="E180" i="1"/>
  <c r="K180" i="1" s="1"/>
  <c r="F180" i="1"/>
  <c r="G180" i="1"/>
  <c r="H180" i="1"/>
  <c r="I180" i="1"/>
  <c r="J180" i="1"/>
  <c r="D181" i="1"/>
  <c r="H181" i="1" s="1"/>
  <c r="E181" i="1"/>
  <c r="F181" i="1"/>
  <c r="G181" i="1"/>
  <c r="I181" i="1"/>
  <c r="J181" i="1"/>
  <c r="K181" i="1"/>
  <c r="D182" i="1"/>
  <c r="H182" i="1" s="1"/>
  <c r="E182" i="1"/>
  <c r="F182" i="1"/>
  <c r="G182" i="1"/>
  <c r="J182" i="1"/>
  <c r="K182" i="1"/>
  <c r="D183" i="1"/>
  <c r="E183" i="1"/>
  <c r="K183" i="1" s="1"/>
  <c r="F183" i="1"/>
  <c r="G183" i="1"/>
  <c r="H183" i="1"/>
  <c r="I183" i="1"/>
  <c r="J183" i="1"/>
  <c r="D184" i="1"/>
  <c r="H184" i="1" s="1"/>
  <c r="E184" i="1"/>
  <c r="F184" i="1"/>
  <c r="G184" i="1"/>
  <c r="I184" i="1"/>
  <c r="J184" i="1"/>
  <c r="K184" i="1"/>
  <c r="D185" i="1"/>
  <c r="H185" i="1" s="1"/>
  <c r="E185" i="1"/>
  <c r="F185" i="1"/>
  <c r="G185" i="1"/>
  <c r="J185" i="1"/>
  <c r="K185" i="1"/>
  <c r="D186" i="1"/>
  <c r="E186" i="1"/>
  <c r="K186" i="1" s="1"/>
  <c r="F186" i="1"/>
  <c r="G186" i="1"/>
  <c r="H186" i="1"/>
  <c r="I186" i="1"/>
  <c r="J186" i="1"/>
  <c r="D187" i="1"/>
  <c r="H187" i="1" s="1"/>
  <c r="E187" i="1"/>
  <c r="F187" i="1"/>
  <c r="G187" i="1"/>
  <c r="I187" i="1"/>
  <c r="J187" i="1"/>
  <c r="K187" i="1"/>
  <c r="I32" i="1" l="1"/>
  <c r="I26" i="1"/>
  <c r="I185" i="1"/>
  <c r="I182" i="1"/>
  <c r="I179" i="1"/>
  <c r="I176" i="1"/>
  <c r="I173" i="1"/>
  <c r="I170" i="1"/>
  <c r="I167" i="1"/>
  <c r="I164" i="1"/>
  <c r="I161" i="1"/>
  <c r="I158" i="1"/>
  <c r="I155" i="1"/>
  <c r="I152" i="1"/>
  <c r="I149" i="1"/>
  <c r="I146" i="1"/>
  <c r="I143" i="1"/>
  <c r="I140" i="1"/>
  <c r="I137" i="1"/>
  <c r="I134" i="1"/>
  <c r="I131" i="1"/>
  <c r="I128" i="1"/>
  <c r="I125" i="1"/>
  <c r="I122" i="1"/>
  <c r="I119" i="1"/>
  <c r="I116" i="1"/>
  <c r="I113" i="1"/>
  <c r="I110" i="1"/>
  <c r="I107" i="1"/>
  <c r="I104" i="1"/>
  <c r="I101" i="1"/>
  <c r="I98" i="1"/>
  <c r="I95" i="1"/>
  <c r="I92" i="1"/>
  <c r="I89" i="1"/>
  <c r="I86" i="1"/>
  <c r="I83" i="1"/>
  <c r="I80" i="1"/>
  <c r="I77" i="1"/>
  <c r="I71" i="1"/>
  <c r="I68" i="1"/>
  <c r="I59" i="1"/>
  <c r="I56" i="1"/>
  <c r="I53" i="1"/>
  <c r="I50" i="1"/>
  <c r="I47" i="1"/>
  <c r="I44" i="1"/>
  <c r="I41" i="1"/>
  <c r="I38" i="1"/>
  <c r="I35" i="1"/>
  <c r="I29" i="1"/>
</calcChain>
</file>

<file path=xl/sharedStrings.xml><?xml version="1.0" encoding="utf-8"?>
<sst xmlns="http://schemas.openxmlformats.org/spreadsheetml/2006/main" count="312" uniqueCount="46">
  <si>
    <t>Core inflation is most often calculated by taking the Consumer Price Index (CPI) and excluding certain items from the index, usually energy and food products</t>
  </si>
  <si>
    <t>A measure of inflation that excludes certain items that face volatile price movements. Core inflation eliminates products that can have temporary price shocks because these shocks can diverge from the overall trend of inflation and give a false measure of inflation.</t>
  </si>
  <si>
    <t xml:space="preserve"> </t>
  </si>
  <si>
    <t>and Expenditure Survey conducted in 2013 and 2014.</t>
  </si>
  <si>
    <t xml:space="preserve">The New Rebased Consumer Price Index series were based on the findings of the Household Income </t>
  </si>
  <si>
    <t>The new rebased CPI series (February 2016) replaces the previous one, which was based in August 2010.</t>
  </si>
  <si>
    <t>Source: Samoa Bureau of Statistics</t>
  </si>
  <si>
    <t>September</t>
  </si>
  <si>
    <t>August</t>
  </si>
  <si>
    <t>July</t>
  </si>
  <si>
    <t>June</t>
  </si>
  <si>
    <t>May</t>
  </si>
  <si>
    <t>April</t>
  </si>
  <si>
    <t>March</t>
  </si>
  <si>
    <t>February</t>
  </si>
  <si>
    <t>January</t>
  </si>
  <si>
    <t>December</t>
  </si>
  <si>
    <t>November</t>
  </si>
  <si>
    <t>October</t>
  </si>
  <si>
    <t xml:space="preserve">January </t>
  </si>
  <si>
    <t xml:space="preserve">August </t>
  </si>
  <si>
    <t>(AnnAvg)</t>
  </si>
  <si>
    <t>12 months</t>
  </si>
  <si>
    <t>Inflation Rates</t>
  </si>
  <si>
    <t>year earlier</t>
  </si>
  <si>
    <t>3mths avg</t>
  </si>
  <si>
    <t>month</t>
  </si>
  <si>
    <t>average</t>
  </si>
  <si>
    <t>over prev</t>
  </si>
  <si>
    <t xml:space="preserve">over a </t>
  </si>
  <si>
    <t>12 months average</t>
  </si>
  <si>
    <t>3 months</t>
  </si>
  <si>
    <t>Monthly Index</t>
  </si>
  <si>
    <t>Old Index</t>
  </si>
  <si>
    <t>3 mths avg</t>
  </si>
  <si>
    <t>Latest month</t>
  </si>
  <si>
    <t>Component</t>
  </si>
  <si>
    <t>Index</t>
  </si>
  <si>
    <t>Local</t>
  </si>
  <si>
    <t xml:space="preserve">Import </t>
  </si>
  <si>
    <t>Percentage change</t>
  </si>
  <si>
    <t>All Groups</t>
  </si>
  <si>
    <t>B - Percentage changes</t>
  </si>
  <si>
    <t>(February 2016 = 100)</t>
  </si>
  <si>
    <t xml:space="preserve">   UNDERLYING CONSUMER PRICE INDEX </t>
  </si>
  <si>
    <t>Table D2-B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</si>
</sst>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9" x14ac:knownFonts="1">
    <font>
      <sz val="16"/>
      <color theme="1"/>
      <name val="Calibri"/>
      <family val="2"/>
      <scheme val="minor"/>
    </font>
    <font>
      <sz val="10"/>
      <name val="Arial"/>
      <family val="2"/>
    </font>
    <font>
      <sz val="7"/>
      <name val="Arial"/>
      <family val="2"/>
    </font>
    <font>
      <i/>
      <sz val="8"/>
      <name val="Arial"/>
      <family val="2"/>
    </font>
    <font>
      <sz val="8"/>
      <name val="Arial"/>
      <family val="2"/>
    </font>
    <font>
      <b/>
      <sz val="8"/>
      <name val="Arial"/>
      <family val="2"/>
    </font>
    <font>
      <b/>
      <sz val="10"/>
      <name val="Arial"/>
      <family val="2"/>
    </font>
    <font>
      <b/>
      <sz val="7"/>
      <name val="Arial"/>
      <family val="2"/>
    </font>
    <font>
      <u/>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75">
    <xf numFmtId="0" fontId="0" fillId="0" borderId="0" xfId="0"/>
    <xf numFmtId="0" fontId="1" fillId="2" borderId="0" xfId="2" applyFill="1"/>
    <xf numFmtId="0" fontId="2" fillId="2" borderId="0" xfId="2" applyFont="1" applyFill="1"/>
    <xf numFmtId="164" fontId="1" fillId="2" borderId="0" xfId="2" applyNumberFormat="1" applyFill="1"/>
    <xf numFmtId="0" fontId="1" fillId="2" borderId="0" xfId="2" applyFill="1" applyAlignment="1">
      <alignment vertical="center"/>
    </xf>
    <xf numFmtId="1" fontId="3" fillId="2" borderId="0" xfId="3" applyNumberFormat="1" applyFont="1" applyFill="1"/>
    <xf numFmtId="0" fontId="4" fillId="2" borderId="0" xfId="2" applyFont="1" applyFill="1"/>
    <xf numFmtId="164" fontId="4" fillId="2" borderId="0" xfId="2" applyNumberFormat="1" applyFont="1" applyFill="1"/>
    <xf numFmtId="164" fontId="4" fillId="2" borderId="0" xfId="2" applyNumberFormat="1" applyFont="1" applyFill="1" applyAlignment="1">
      <alignment horizontal="centerContinuous"/>
    </xf>
    <xf numFmtId="1" fontId="4" fillId="2" borderId="0" xfId="3" applyNumberFormat="1" applyFont="1" applyFill="1"/>
    <xf numFmtId="1" fontId="5" fillId="2" borderId="0" xfId="3" applyNumberFormat="1" applyFont="1" applyFill="1"/>
    <xf numFmtId="0" fontId="2" fillId="2" borderId="0" xfId="2" applyFont="1" applyFill="1" applyAlignment="1">
      <alignment horizontal="center"/>
    </xf>
    <xf numFmtId="164" fontId="4" fillId="2" borderId="0" xfId="2" applyNumberFormat="1" applyFont="1" applyFill="1" applyAlignment="1">
      <alignment horizontal="center"/>
    </xf>
    <xf numFmtId="164" fontId="4" fillId="2" borderId="1" xfId="2" applyNumberFormat="1" applyFont="1" applyFill="1" applyBorder="1" applyAlignment="1">
      <alignment horizontal="center"/>
    </xf>
    <xf numFmtId="164" fontId="4" fillId="2" borderId="2" xfId="2" applyNumberFormat="1" applyFont="1" applyFill="1" applyBorder="1" applyAlignment="1">
      <alignment horizontal="center"/>
    </xf>
    <xf numFmtId="164" fontId="4" fillId="2" borderId="3" xfId="2" applyNumberFormat="1" applyFont="1" applyFill="1" applyBorder="1" applyAlignment="1">
      <alignment horizontal="center"/>
    </xf>
    <xf numFmtId="164" fontId="4" fillId="2" borderId="2" xfId="2" applyNumberFormat="1" applyFont="1" applyFill="1" applyBorder="1"/>
    <xf numFmtId="1" fontId="4" fillId="2" borderId="4" xfId="2" applyNumberFormat="1" applyFont="1" applyFill="1" applyBorder="1"/>
    <xf numFmtId="164" fontId="4" fillId="2" borderId="5" xfId="2" applyNumberFormat="1" applyFont="1" applyFill="1" applyBorder="1" applyAlignment="1">
      <alignment horizontal="center"/>
    </xf>
    <xf numFmtId="164" fontId="4" fillId="2" borderId="0" xfId="1" applyNumberFormat="1" applyFont="1" applyFill="1" applyBorder="1" applyAlignment="1">
      <alignment horizontal="center"/>
    </xf>
    <xf numFmtId="1" fontId="4" fillId="2" borderId="6" xfId="2" applyNumberFormat="1" applyFont="1" applyFill="1" applyBorder="1"/>
    <xf numFmtId="164" fontId="4" fillId="2" borderId="6" xfId="2" applyNumberFormat="1" applyFont="1" applyFill="1" applyBorder="1" applyAlignment="1">
      <alignment horizontal="center"/>
    </xf>
    <xf numFmtId="0" fontId="6" fillId="2" borderId="0" xfId="2" applyFont="1" applyFill="1"/>
    <xf numFmtId="0" fontId="7" fillId="2" borderId="0" xfId="2" applyFont="1" applyFill="1" applyAlignment="1">
      <alignment horizontal="center"/>
    </xf>
    <xf numFmtId="0" fontId="7" fillId="2" borderId="0" xfId="2" applyFont="1" applyFill="1"/>
    <xf numFmtId="0" fontId="5" fillId="2" borderId="0" xfId="2" applyFont="1" applyFill="1"/>
    <xf numFmtId="164" fontId="5" fillId="2" borderId="5" xfId="2" applyNumberFormat="1" applyFont="1" applyFill="1" applyBorder="1" applyAlignment="1">
      <alignment horizontal="center"/>
    </xf>
    <xf numFmtId="164" fontId="5" fillId="2" borderId="0" xfId="2" applyNumberFormat="1" applyFont="1" applyFill="1" applyAlignment="1">
      <alignment horizontal="center"/>
    </xf>
    <xf numFmtId="1" fontId="5" fillId="2" borderId="6" xfId="2" applyNumberFormat="1" applyFont="1" applyFill="1" applyBorder="1"/>
    <xf numFmtId="164" fontId="2" fillId="2" borderId="0" xfId="2" applyNumberFormat="1" applyFont="1" applyFill="1" applyAlignment="1">
      <alignment horizontal="center"/>
    </xf>
    <xf numFmtId="165" fontId="2" fillId="2" borderId="0" xfId="2" applyNumberFormat="1" applyFont="1" applyFill="1" applyAlignment="1">
      <alignment horizontal="center"/>
    </xf>
    <xf numFmtId="164" fontId="2" fillId="2" borderId="0" xfId="4" applyNumberFormat="1" applyFont="1" applyFill="1" applyBorder="1" applyAlignment="1">
      <alignment horizontal="center"/>
    </xf>
    <xf numFmtId="164" fontId="2" fillId="2" borderId="0" xfId="4" applyNumberFormat="1" applyFont="1" applyFill="1" applyAlignment="1">
      <alignment horizontal="center"/>
    </xf>
    <xf numFmtId="17" fontId="1" fillId="2" borderId="0" xfId="2" applyNumberFormat="1" applyFill="1"/>
    <xf numFmtId="164" fontId="4" fillId="2" borderId="7" xfId="2" applyNumberFormat="1" applyFont="1" applyFill="1" applyBorder="1" applyAlignment="1">
      <alignment horizontal="center"/>
    </xf>
    <xf numFmtId="164" fontId="2" fillId="2" borderId="0" xfId="2" applyNumberFormat="1" applyFont="1" applyFill="1" applyAlignment="1">
      <alignment horizontal="centerContinuous"/>
    </xf>
    <xf numFmtId="164" fontId="2" fillId="2" borderId="0" xfId="2" applyNumberFormat="1" applyFont="1" applyFill="1"/>
    <xf numFmtId="164" fontId="4" fillId="2" borderId="5" xfId="2" applyNumberFormat="1" applyFont="1" applyFill="1" applyBorder="1" applyAlignment="1">
      <alignment horizontal="centerContinuous"/>
    </xf>
    <xf numFmtId="0" fontId="4" fillId="2" borderId="5" xfId="2" applyFont="1" applyFill="1" applyBorder="1"/>
    <xf numFmtId="0" fontId="4" fillId="2" borderId="8" xfId="2" applyFont="1" applyFill="1" applyBorder="1"/>
    <xf numFmtId="0" fontId="4" fillId="2" borderId="7" xfId="2" applyFont="1" applyFill="1" applyBorder="1"/>
    <xf numFmtId="164" fontId="4" fillId="2" borderId="8" xfId="2" applyNumberFormat="1" applyFont="1" applyFill="1" applyBorder="1" applyAlignment="1">
      <alignment horizontal="center"/>
    </xf>
    <xf numFmtId="164" fontId="4" fillId="2" borderId="1" xfId="2" applyNumberFormat="1" applyFont="1" applyFill="1" applyBorder="1" applyAlignment="1">
      <alignment horizontal="centerContinuous"/>
    </xf>
    <xf numFmtId="0" fontId="4" fillId="2" borderId="1" xfId="2" applyFont="1" applyFill="1" applyBorder="1"/>
    <xf numFmtId="164" fontId="4" fillId="2" borderId="2" xfId="2" applyNumberFormat="1" applyFont="1" applyFill="1" applyBorder="1" applyAlignment="1">
      <alignment horizontal="centerContinuous"/>
    </xf>
    <xf numFmtId="0" fontId="4" fillId="2" borderId="3" xfId="2" applyFont="1" applyFill="1" applyBorder="1"/>
    <xf numFmtId="164" fontId="4" fillId="2" borderId="4" xfId="2" applyNumberFormat="1" applyFont="1" applyFill="1" applyBorder="1" applyAlignment="1">
      <alignment horizontal="center"/>
    </xf>
    <xf numFmtId="164" fontId="4" fillId="2" borderId="3" xfId="2" applyNumberFormat="1" applyFont="1" applyFill="1" applyBorder="1"/>
    <xf numFmtId="164" fontId="4" fillId="2" borderId="7" xfId="2" applyNumberFormat="1" applyFont="1" applyFill="1" applyBorder="1"/>
    <xf numFmtId="164" fontId="4" fillId="2" borderId="7" xfId="2" applyNumberFormat="1" applyFont="1" applyFill="1" applyBorder="1" applyAlignment="1">
      <alignment horizontal="centerContinuous"/>
    </xf>
    <xf numFmtId="164" fontId="4" fillId="2" borderId="9" xfId="2" applyNumberFormat="1" applyFont="1" applyFill="1" applyBorder="1" applyAlignment="1">
      <alignment horizontal="center"/>
    </xf>
    <xf numFmtId="164" fontId="4" fillId="2" borderId="10" xfId="2" applyNumberFormat="1" applyFont="1" applyFill="1" applyBorder="1" applyAlignment="1">
      <alignment horizontal="center"/>
    </xf>
    <xf numFmtId="164" fontId="4" fillId="2" borderId="9" xfId="2" applyNumberFormat="1" applyFont="1" applyFill="1" applyBorder="1" applyAlignment="1">
      <alignment horizontal="centerContinuous"/>
    </xf>
    <xf numFmtId="164" fontId="4" fillId="2" borderId="11" xfId="2" applyNumberFormat="1" applyFont="1" applyFill="1" applyBorder="1" applyAlignment="1">
      <alignment horizontal="centerContinuous"/>
    </xf>
    <xf numFmtId="164" fontId="4" fillId="2" borderId="11" xfId="2" applyNumberFormat="1" applyFont="1" applyFill="1" applyBorder="1" applyAlignment="1">
      <alignment horizontal="center"/>
    </xf>
    <xf numFmtId="164" fontId="4" fillId="2" borderId="12" xfId="2" applyNumberFormat="1" applyFont="1" applyFill="1" applyBorder="1" applyAlignment="1">
      <alignment horizontal="center"/>
    </xf>
    <xf numFmtId="164" fontId="4" fillId="2" borderId="13" xfId="2" applyNumberFormat="1" applyFont="1" applyFill="1" applyBorder="1" applyAlignment="1">
      <alignment horizontal="center"/>
    </xf>
    <xf numFmtId="164" fontId="4" fillId="2" borderId="14" xfId="2" applyNumberFormat="1" applyFont="1" applyFill="1" applyBorder="1" applyAlignment="1">
      <alignment horizontal="center"/>
    </xf>
    <xf numFmtId="0" fontId="4" fillId="2" borderId="5" xfId="2" applyFont="1" applyFill="1" applyBorder="1" applyAlignment="1">
      <alignment horizontal="center"/>
    </xf>
    <xf numFmtId="0" fontId="4" fillId="2" borderId="2" xfId="2" applyFont="1" applyFill="1" applyBorder="1"/>
    <xf numFmtId="164" fontId="4" fillId="2" borderId="3" xfId="2" applyNumberFormat="1" applyFont="1" applyFill="1" applyBorder="1" applyAlignment="1">
      <alignment horizontal="center" vertical="center" wrapText="1" readingOrder="2"/>
    </xf>
    <xf numFmtId="164" fontId="4" fillId="2" borderId="2" xfId="2" applyNumberFormat="1" applyFont="1" applyFill="1" applyBorder="1" applyAlignment="1">
      <alignment horizontal="center" vertical="center" wrapText="1" readingOrder="2"/>
    </xf>
    <xf numFmtId="164" fontId="4" fillId="2" borderId="0" xfId="2" applyNumberFormat="1" applyFont="1" applyFill="1" applyAlignment="1">
      <alignment horizontal="center" vertical="center" wrapText="1" readingOrder="2"/>
    </xf>
    <xf numFmtId="164" fontId="4" fillId="2" borderId="6" xfId="2" applyNumberFormat="1" applyFont="1" applyFill="1" applyBorder="1" applyAlignment="1">
      <alignment horizontal="center" vertical="center" wrapText="1" readingOrder="2"/>
    </xf>
    <xf numFmtId="0" fontId="4" fillId="2" borderId="11" xfId="2" applyFont="1" applyFill="1" applyBorder="1"/>
    <xf numFmtId="0" fontId="4" fillId="2" borderId="8" xfId="2" applyFont="1" applyFill="1" applyBorder="1" applyAlignment="1">
      <alignment horizontal="center"/>
    </xf>
    <xf numFmtId="0" fontId="4" fillId="2" borderId="9" xfId="2" applyFont="1" applyFill="1" applyBorder="1"/>
    <xf numFmtId="164" fontId="4" fillId="2" borderId="11" xfId="2" applyNumberFormat="1" applyFont="1" applyFill="1" applyBorder="1" applyAlignment="1">
      <alignment horizontal="center" vertical="center" wrapText="1" readingOrder="2"/>
    </xf>
    <xf numFmtId="164" fontId="4" fillId="2" borderId="9" xfId="2" applyNumberFormat="1" applyFont="1" applyFill="1" applyBorder="1" applyAlignment="1">
      <alignment horizontal="center" vertical="center" wrapText="1" readingOrder="2"/>
    </xf>
    <xf numFmtId="164" fontId="4" fillId="2" borderId="10" xfId="2" applyNumberFormat="1" applyFont="1" applyFill="1" applyBorder="1" applyAlignment="1">
      <alignment horizontal="center" vertical="center" wrapText="1" readingOrder="2"/>
    </xf>
    <xf numFmtId="164" fontId="4" fillId="2" borderId="11" xfId="2" applyNumberFormat="1" applyFont="1" applyFill="1" applyBorder="1"/>
    <xf numFmtId="1" fontId="4" fillId="2" borderId="10" xfId="2" applyNumberFormat="1" applyFont="1" applyFill="1" applyBorder="1"/>
    <xf numFmtId="1" fontId="4" fillId="2" borderId="0" xfId="2" applyNumberFormat="1" applyFont="1" applyFill="1"/>
    <xf numFmtId="164" fontId="4" fillId="2" borderId="0" xfId="2" applyNumberFormat="1" applyFont="1" applyFill="1" applyAlignment="1">
      <alignment horizontal="center"/>
    </xf>
    <xf numFmtId="164" fontId="8" fillId="2" borderId="0" xfId="2" applyNumberFormat="1" applyFont="1" applyFill="1" applyAlignment="1">
      <alignment horizontal="center"/>
    </xf>
  </cellXfs>
  <cellStyles count="5">
    <cellStyle name="Normal" xfId="0" builtinId="0"/>
    <cellStyle name="Normal 2 2" xfId="2" xr:uid="{202BFC6D-1C8E-4498-8D88-2AF8C3A63FC4}"/>
    <cellStyle name="Normal 2 2 2 2" xfId="3" xr:uid="{F78DF8F7-6631-4AFC-8A23-E0700DB3C08E}"/>
    <cellStyle name="Percent" xfId="1" builtinId="5"/>
    <cellStyle name="Percent 2 2" xfId="4" xr:uid="{8706E6F3-3C70-4E9D-9119-11CCFC4368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Website%20tables%20&amp;%20reports\New%20Website%20Tables\Tables%20-%20Quarterly%20Bulletin\Bulletin\DEC%20BUL%202025\D%20-%20Prices\04%20Dec25%20Qtr%20(Sep25%20Figures%20).xlsx" TargetMode="External"/><Relationship Id="rId1" Type="http://schemas.openxmlformats.org/officeDocument/2006/relationships/externalLinkPath" Target="04%20Dec25%20Qtr%20(Sep25%20Figures%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ocuments%20and%20Settings\JMATZ\My%20Local%20Documents\EXCEL\Guyana\2003%20Mission\Final\Other%20Depository%20Corporations%20Balanc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data\ECON\Documents%20and%20Settings\LABREGO\My%20Local%20Documents\Ecuador\ecubopLa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IP/No%20Links%20-%20%20Upload%20file/862IIPBPM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Mar_start%20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Mar_start%2020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DH\GEO\BOP\Geo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mfdata\ECON\DATA\DH\GEO\BOP\Data\FLOW2004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mfdata\ECON\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fdata\ECON\Countries\Malaysia\Malays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Admin\AppData\Local\Microsoft\Windows\Temporary%20Internet%20Files\Content.Outlook\JAM8CDN8\7177eb2b89124_5241DI_20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mfdata\ECON\DATA\S1\ECU\SECTORS\External\ecuredta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DOC\SI\IMSection\DP\Workfiles\SRF\SRF%20for%20Supplement\Graduated%20to%20DC\Chile%20E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WIN\TEMP\MFLOW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JMATZ\My%20Local%20Documents\EXCEL\Guyana\2003%20Mission\Final\Other%20Depository%20Corporations%20Balan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nts%20and%20Settings\LABREGO\My%20Local%20Documents\Ecuador\ecubopLa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mfdata\ECON\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3"/>
      <sheetName val="E1"/>
      <sheetName val="E2"/>
      <sheetName val="E3"/>
      <sheetName val="E4"/>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Data"/>
      <sheetName val="Report Form"/>
    </sheetNames>
    <sheetDataSet>
      <sheetData sheetId="0"/>
      <sheetData sheetId="1"/>
      <sheetData sheetId="2">
        <row r="4">
          <cell r="E4">
            <v>2030</v>
          </cell>
          <cell r="F4" t="str">
            <v>A</v>
          </cell>
        </row>
        <row r="5">
          <cell r="A5" t="str">
            <v>Thousand</v>
          </cell>
          <cell r="B5" t="str">
            <v>Domestic Currency</v>
          </cell>
          <cell r="E5">
            <v>2029</v>
          </cell>
          <cell r="F5" t="str">
            <v>Q4</v>
          </cell>
        </row>
        <row r="6">
          <cell r="A6" t="str">
            <v>Million</v>
          </cell>
          <cell r="B6" t="str">
            <v>Euros</v>
          </cell>
          <cell r="E6">
            <v>2028</v>
          </cell>
          <cell r="F6" t="str">
            <v>Q3</v>
          </cell>
        </row>
        <row r="7">
          <cell r="A7" t="str">
            <v>Billion</v>
          </cell>
          <cell r="B7" t="str">
            <v>US Dollars</v>
          </cell>
          <cell r="E7">
            <v>2027</v>
          </cell>
          <cell r="F7" t="str">
            <v>Q2</v>
          </cell>
        </row>
        <row r="8">
          <cell r="A8" t="str">
            <v>Trillion</v>
          </cell>
          <cell r="E8">
            <v>2026</v>
          </cell>
          <cell r="F8" t="str">
            <v>Q1</v>
          </cell>
        </row>
        <row r="9">
          <cell r="E9">
            <v>2025</v>
          </cell>
        </row>
        <row r="10">
          <cell r="E10">
            <v>2024</v>
          </cell>
        </row>
        <row r="11">
          <cell r="E11">
            <v>2023</v>
          </cell>
        </row>
        <row r="12">
          <cell r="E12">
            <v>2022</v>
          </cell>
        </row>
        <row r="13">
          <cell r="E13">
            <v>2021</v>
          </cell>
        </row>
        <row r="14">
          <cell r="E14">
            <v>2020</v>
          </cell>
        </row>
        <row r="15">
          <cell r="E15">
            <v>2019</v>
          </cell>
        </row>
        <row r="16">
          <cell r="E16">
            <v>2018</v>
          </cell>
        </row>
        <row r="17">
          <cell r="E17">
            <v>2017</v>
          </cell>
        </row>
        <row r="18">
          <cell r="E18">
            <v>2016</v>
          </cell>
        </row>
        <row r="19">
          <cell r="E19">
            <v>2015</v>
          </cell>
        </row>
        <row r="20">
          <cell r="E20">
            <v>2014</v>
          </cell>
        </row>
        <row r="21">
          <cell r="E21">
            <v>2013</v>
          </cell>
        </row>
        <row r="22">
          <cell r="E22">
            <v>2012</v>
          </cell>
        </row>
        <row r="23">
          <cell r="E23">
            <v>2011</v>
          </cell>
        </row>
        <row r="24">
          <cell r="E24">
            <v>2010</v>
          </cell>
        </row>
        <row r="25">
          <cell r="E25">
            <v>2009</v>
          </cell>
        </row>
        <row r="26">
          <cell r="E26">
            <v>2008</v>
          </cell>
        </row>
        <row r="27">
          <cell r="E27">
            <v>2007</v>
          </cell>
        </row>
        <row r="28">
          <cell r="E28">
            <v>2006</v>
          </cell>
        </row>
        <row r="29">
          <cell r="E29">
            <v>2005</v>
          </cell>
        </row>
        <row r="30">
          <cell r="E30">
            <v>2004</v>
          </cell>
        </row>
        <row r="31">
          <cell r="E31">
            <v>2003</v>
          </cell>
        </row>
        <row r="32">
          <cell r="E32">
            <v>2002</v>
          </cell>
        </row>
        <row r="33">
          <cell r="E33">
            <v>2001</v>
          </cell>
        </row>
        <row r="34">
          <cell r="E34">
            <v>2000</v>
          </cell>
        </row>
        <row r="35">
          <cell r="E35">
            <v>1999</v>
          </cell>
        </row>
        <row r="36">
          <cell r="E36">
            <v>1998</v>
          </cell>
        </row>
        <row r="37">
          <cell r="E37">
            <v>1997</v>
          </cell>
        </row>
        <row r="38">
          <cell r="E38">
            <v>1996</v>
          </cell>
        </row>
        <row r="39">
          <cell r="E39">
            <v>1995</v>
          </cell>
        </row>
        <row r="40">
          <cell r="E40">
            <v>1994</v>
          </cell>
        </row>
        <row r="41">
          <cell r="E41">
            <v>1993</v>
          </cell>
        </row>
        <row r="42">
          <cell r="E42">
            <v>1992</v>
          </cell>
        </row>
        <row r="43">
          <cell r="E43">
            <v>1991</v>
          </cell>
        </row>
        <row r="44">
          <cell r="E44">
            <v>1990</v>
          </cell>
        </row>
        <row r="45">
          <cell r="E45">
            <v>1989</v>
          </cell>
        </row>
        <row r="46">
          <cell r="E46">
            <v>1988</v>
          </cell>
        </row>
        <row r="47">
          <cell r="E47">
            <v>1987</v>
          </cell>
        </row>
        <row r="48">
          <cell r="E48">
            <v>1986</v>
          </cell>
        </row>
        <row r="49">
          <cell r="E49">
            <v>1985</v>
          </cell>
        </row>
        <row r="50">
          <cell r="E50">
            <v>1984</v>
          </cell>
        </row>
        <row r="51">
          <cell r="E51">
            <v>1983</v>
          </cell>
        </row>
        <row r="52">
          <cell r="E52">
            <v>1982</v>
          </cell>
        </row>
        <row r="53">
          <cell r="E53">
            <v>1981</v>
          </cell>
        </row>
        <row r="54">
          <cell r="E54">
            <v>1980</v>
          </cell>
        </row>
        <row r="55">
          <cell r="E55">
            <v>1979</v>
          </cell>
        </row>
        <row r="56">
          <cell r="E56">
            <v>1978</v>
          </cell>
        </row>
        <row r="57">
          <cell r="E57">
            <v>1977</v>
          </cell>
        </row>
        <row r="58">
          <cell r="E58">
            <v>1976</v>
          </cell>
        </row>
        <row r="59">
          <cell r="E59">
            <v>1975</v>
          </cell>
        </row>
        <row r="60">
          <cell r="E60">
            <v>1974</v>
          </cell>
        </row>
        <row r="61">
          <cell r="E61">
            <v>1973</v>
          </cell>
        </row>
        <row r="62">
          <cell r="E62">
            <v>1972</v>
          </cell>
        </row>
        <row r="63">
          <cell r="E63">
            <v>1971</v>
          </cell>
        </row>
        <row r="64">
          <cell r="E64">
            <v>1970</v>
          </cell>
        </row>
        <row r="65">
          <cell r="E65">
            <v>1969</v>
          </cell>
        </row>
        <row r="66">
          <cell r="E66">
            <v>1968</v>
          </cell>
        </row>
        <row r="67">
          <cell r="E67">
            <v>1967</v>
          </cell>
        </row>
        <row r="68">
          <cell r="E68">
            <v>1966</v>
          </cell>
        </row>
        <row r="69">
          <cell r="E69">
            <v>1965</v>
          </cell>
        </row>
        <row r="70">
          <cell r="E70">
            <v>1964</v>
          </cell>
        </row>
        <row r="71">
          <cell r="E71">
            <v>1963</v>
          </cell>
        </row>
        <row r="72">
          <cell r="E72">
            <v>1962</v>
          </cell>
        </row>
        <row r="73">
          <cell r="E73">
            <v>1961</v>
          </cell>
        </row>
        <row r="74">
          <cell r="E74">
            <v>1960</v>
          </cell>
        </row>
        <row r="75">
          <cell r="E75">
            <v>1959</v>
          </cell>
        </row>
        <row r="76">
          <cell r="E76">
            <v>1958</v>
          </cell>
        </row>
        <row r="77">
          <cell r="E77">
            <v>1957</v>
          </cell>
        </row>
        <row r="78">
          <cell r="E78">
            <v>1956</v>
          </cell>
        </row>
        <row r="79">
          <cell r="E79">
            <v>1955</v>
          </cell>
        </row>
        <row r="80">
          <cell r="E80">
            <v>1954</v>
          </cell>
        </row>
        <row r="81">
          <cell r="E81">
            <v>1953</v>
          </cell>
        </row>
        <row r="82">
          <cell r="E82">
            <v>1952</v>
          </cell>
        </row>
        <row r="83">
          <cell r="E83">
            <v>1951</v>
          </cell>
        </row>
        <row r="84">
          <cell r="E84">
            <v>1950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outlet - data entry"/>
      <sheetName val="Commodity PIs"/>
      <sheetName val="By commodity"/>
      <sheetName val="Averages "/>
      <sheetName val="% Changes"/>
      <sheetName val="Temp edits"/>
      <sheetName val="Average Prices"/>
      <sheetName val="Contrib (1)"/>
      <sheetName val="Contrib (sort)"/>
      <sheetName val="CPI Calculation All groups"/>
      <sheetName val="Splicing"/>
      <sheetName val="Graphs"/>
      <sheetName val="Table 1"/>
      <sheetName val="Table2 "/>
      <sheetName val="Table 3"/>
      <sheetName val="Table 4"/>
      <sheetName val="Market 04-05"/>
      <sheetName val="Market 05-06"/>
      <sheetName val="Market 07-08"/>
      <sheetName val="Market 08-09"/>
      <sheetName val="Each month"/>
      <sheetName val="Commodities"/>
      <sheetName val="Outlets"/>
      <sheetName val="Unit_Price08"/>
      <sheetName val="Unit_Price09"/>
      <sheetName val="Sheet1"/>
      <sheetName val="contrib_groups"/>
      <sheetName val="Infl_chk"/>
    </sheetNames>
    <sheetDataSet>
      <sheetData sheetId="0"/>
      <sheetData sheetId="1"/>
      <sheetData sheetId="2">
        <row r="1">
          <cell r="E1" t="str">
            <v>Logest</v>
          </cell>
        </row>
        <row r="2">
          <cell r="E2" t="str">
            <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outlet - data entry"/>
      <sheetName val="Commodity PIs"/>
      <sheetName val="By commodity"/>
      <sheetName val="Averages "/>
      <sheetName val="% Changes"/>
      <sheetName val="Temp edits"/>
      <sheetName val="Average Prices"/>
      <sheetName val="Contrib (1)"/>
      <sheetName val="Contrib (sort)"/>
      <sheetName val="CPI Calculation All groups"/>
      <sheetName val="Splicing"/>
      <sheetName val="Graphs"/>
      <sheetName val="Table 1"/>
      <sheetName val="Table2 "/>
      <sheetName val="Table 3"/>
      <sheetName val="Table 4"/>
      <sheetName val="Market 04-05"/>
      <sheetName val="Market 05-06"/>
      <sheetName val="Market 07-08"/>
      <sheetName val="Market 08-09"/>
      <sheetName val="Each month"/>
      <sheetName val="Commodities"/>
      <sheetName val="Outlets"/>
      <sheetName val="Unit_Price08"/>
      <sheetName val="Unit_Price09"/>
      <sheetName val="Sheet1"/>
      <sheetName val="contrib_groups"/>
      <sheetName val="Infl_chk"/>
    </sheetNames>
    <sheetDataSet>
      <sheetData sheetId="0"/>
      <sheetData sheetId="1"/>
      <sheetData sheetId="2">
        <row r="1">
          <cell r="E1" t="str">
            <v>Logest</v>
          </cell>
        </row>
        <row r="2">
          <cell r="E2" t="str">
            <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Data_for_charts"/>
      <sheetName val="Instructions"/>
      <sheetName val="Contents"/>
      <sheetName val="Indic"/>
      <sheetName val="Control"/>
      <sheetName val="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Liabilities"/>
      <sheetName val="ControlSheet"/>
      <sheetName val="Fund Accounts"/>
      <sheetName val="06R"/>
      <sheetName val="10R-10G"/>
      <sheetName val="20R-20G"/>
      <sheetName val="30G"/>
      <sheetName val="40R-40G"/>
      <sheetName val="50G"/>
      <sheetName val="MonAggr"/>
      <sheetName val="IMF TABLES"/>
      <sheetName val="RED"/>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 11"/>
      <sheetName val="GeoBop"/>
      <sheetName val="A-II.3"/>
      <sheetName val="CY BOT CASHFLOW"/>
      <sheetName val="PYRAMID"/>
      <sheetName val="Growth&amp;Price Assump"/>
      <sheetName val="GeoBop.xls"/>
      <sheetName val="Prg-A"/>
      <sheetName val="Control"/>
      <sheetName val="A"/>
      <sheetName val="J(Priv.Cap)"/>
      <sheetName val="Indic"/>
      <sheetName val="Tasas"/>
      <sheetName val="data-diaria"/>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si"/>
      <sheetName val="WAEMU_DMX"/>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__DATA1_FAD_WIN__2"/>
      <sheetName val="[MFLOW96.XLS]__data2_WIN_TEMP_2"/>
      <sheetName val="A 11"/>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B20DC-1F04-4F5A-9046-091AFCFCC2F6}">
  <sheetPr>
    <tabColor theme="0"/>
  </sheetPr>
  <dimension ref="A1:X307"/>
  <sheetViews>
    <sheetView tabSelected="1" zoomScaleNormal="100" workbookViewId="0">
      <pane xSplit="2" ySplit="10" topLeftCell="C262" activePane="bottomRight" state="frozen"/>
      <selection activeCell="M317" sqref="M317"/>
      <selection pane="topRight" activeCell="M317" sqref="M317"/>
      <selection pane="bottomLeft" activeCell="M317" sqref="M317"/>
      <selection pane="bottomRight" sqref="A1:P283"/>
    </sheetView>
  </sheetViews>
  <sheetFormatPr defaultColWidth="5.81640625" defaultRowHeight="12.75" x14ac:dyDescent="0.2"/>
  <cols>
    <col min="1" max="1" width="3.54296875" style="1" customWidth="1"/>
    <col min="2" max="2" width="6.90625" style="1" customWidth="1"/>
    <col min="3" max="3" width="8" style="1" customWidth="1"/>
    <col min="4" max="4" width="4.6328125" style="1" hidden="1" customWidth="1"/>
    <col min="5" max="5" width="9.1796875" style="1" hidden="1" customWidth="1"/>
    <col min="6" max="7" width="7.6328125" style="1" customWidth="1"/>
    <col min="8" max="8" width="7.6328125" style="3" customWidth="1"/>
    <col min="9" max="9" width="7.6328125" style="1" customWidth="1"/>
    <col min="10" max="10" width="6.81640625" style="1" hidden="1" customWidth="1"/>
    <col min="11" max="11" width="7.81640625" style="1" customWidth="1"/>
    <col min="12" max="12" width="5.1796875" style="2" hidden="1" customWidth="1"/>
    <col min="13" max="13" width="4.7265625" style="2" hidden="1" customWidth="1"/>
    <col min="14" max="14" width="5.26953125" style="2" hidden="1" customWidth="1"/>
    <col min="15" max="15" width="5.6328125" style="2" hidden="1" customWidth="1"/>
    <col min="16" max="16" width="1.26953125" style="2" customWidth="1"/>
    <col min="17" max="17" width="1.81640625" style="2" customWidth="1"/>
    <col min="18" max="18" width="6.90625" style="2" customWidth="1"/>
    <col min="19" max="20" width="6.81640625" style="2" customWidth="1"/>
    <col min="21" max="16384" width="5.81640625" style="1"/>
  </cols>
  <sheetData>
    <row r="1" spans="1:23" x14ac:dyDescent="0.2">
      <c r="A1" s="72" t="s">
        <v>45</v>
      </c>
      <c r="B1" s="6"/>
      <c r="C1" s="74" t="s">
        <v>44</v>
      </c>
      <c r="D1" s="74"/>
      <c r="E1" s="74"/>
      <c r="F1" s="74"/>
      <c r="G1" s="74"/>
      <c r="H1" s="74"/>
      <c r="I1" s="74"/>
      <c r="J1" s="74"/>
      <c r="K1" s="74"/>
      <c r="L1" s="6"/>
      <c r="M1" s="6"/>
      <c r="N1" s="6"/>
      <c r="O1" s="6"/>
      <c r="P1" s="6"/>
      <c r="Q1" s="6"/>
    </row>
    <row r="2" spans="1:23" x14ac:dyDescent="0.2">
      <c r="A2" s="6"/>
      <c r="B2" s="7"/>
      <c r="C2" s="73" t="s">
        <v>43</v>
      </c>
      <c r="D2" s="73"/>
      <c r="E2" s="73"/>
      <c r="F2" s="73"/>
      <c r="G2" s="73"/>
      <c r="H2" s="73"/>
      <c r="I2" s="73"/>
      <c r="J2" s="73"/>
      <c r="K2" s="73"/>
      <c r="L2" s="6"/>
      <c r="M2" s="6"/>
      <c r="N2" s="6"/>
      <c r="O2" s="6"/>
      <c r="P2" s="6"/>
      <c r="Q2" s="6"/>
    </row>
    <row r="3" spans="1:23" ht="9.75" customHeight="1" x14ac:dyDescent="0.2">
      <c r="A3" s="6"/>
      <c r="B3" s="7"/>
      <c r="C3" s="73" t="s">
        <v>42</v>
      </c>
      <c r="D3" s="73"/>
      <c r="E3" s="73"/>
      <c r="F3" s="73"/>
      <c r="G3" s="73"/>
      <c r="H3" s="73"/>
      <c r="I3" s="73"/>
      <c r="J3" s="73"/>
      <c r="K3" s="73"/>
      <c r="L3" s="6"/>
      <c r="M3" s="6"/>
      <c r="N3" s="6"/>
      <c r="O3" s="6"/>
      <c r="P3" s="6"/>
      <c r="Q3" s="6"/>
    </row>
    <row r="4" spans="1:23" ht="1.5" customHeight="1" x14ac:dyDescent="0.2">
      <c r="A4" s="72"/>
      <c r="B4" s="7"/>
      <c r="C4" s="12"/>
      <c r="D4" s="12"/>
      <c r="E4" s="12"/>
      <c r="F4" s="8"/>
      <c r="G4" s="8"/>
      <c r="H4" s="8"/>
      <c r="I4" s="8"/>
      <c r="J4" s="8"/>
      <c r="K4" s="8"/>
      <c r="L4" s="6"/>
      <c r="M4" s="6"/>
      <c r="N4" s="6"/>
      <c r="O4" s="6"/>
      <c r="P4" s="6"/>
      <c r="Q4" s="6"/>
    </row>
    <row r="5" spans="1:23" x14ac:dyDescent="0.2">
      <c r="A5" s="71"/>
      <c r="B5" s="70"/>
      <c r="C5" s="50" t="s">
        <v>41</v>
      </c>
      <c r="D5" s="50"/>
      <c r="E5" s="50"/>
      <c r="F5" s="69" t="s">
        <v>40</v>
      </c>
      <c r="G5" s="68"/>
      <c r="H5" s="68"/>
      <c r="I5" s="68"/>
      <c r="J5" s="68"/>
      <c r="K5" s="67"/>
      <c r="L5" s="65" t="s">
        <v>39</v>
      </c>
      <c r="M5" s="66"/>
      <c r="N5" s="65" t="s">
        <v>38</v>
      </c>
      <c r="O5" s="64"/>
      <c r="P5" s="6"/>
      <c r="Q5" s="6"/>
    </row>
    <row r="6" spans="1:23" x14ac:dyDescent="0.2">
      <c r="A6" s="20"/>
      <c r="B6" s="48"/>
      <c r="C6" s="21" t="s">
        <v>37</v>
      </c>
      <c r="D6" s="12"/>
      <c r="E6" s="12"/>
      <c r="F6" s="63"/>
      <c r="G6" s="62"/>
      <c r="H6" s="62"/>
      <c r="I6" s="62"/>
      <c r="J6" s="61"/>
      <c r="K6" s="60"/>
      <c r="L6" s="58" t="s">
        <v>36</v>
      </c>
      <c r="M6" s="59"/>
      <c r="N6" s="58" t="s">
        <v>36</v>
      </c>
      <c r="O6" s="45"/>
      <c r="P6" s="6"/>
      <c r="Q6" s="6"/>
    </row>
    <row r="7" spans="1:23" x14ac:dyDescent="0.2">
      <c r="A7" s="20"/>
      <c r="B7" s="48"/>
      <c r="C7" s="51"/>
      <c r="D7" s="50"/>
      <c r="E7" s="50"/>
      <c r="F7" s="57" t="s">
        <v>35</v>
      </c>
      <c r="G7" s="55"/>
      <c r="H7" s="56" t="s">
        <v>34</v>
      </c>
      <c r="I7" s="55"/>
      <c r="J7" s="54" t="s">
        <v>33</v>
      </c>
      <c r="K7" s="53" t="s">
        <v>22</v>
      </c>
      <c r="L7" s="38"/>
      <c r="M7" s="52" t="s">
        <v>22</v>
      </c>
      <c r="N7" s="38"/>
      <c r="O7" s="34" t="s">
        <v>22</v>
      </c>
      <c r="P7" s="12"/>
      <c r="Q7" s="12"/>
      <c r="R7" s="29"/>
      <c r="S7" s="36"/>
      <c r="T7" s="35"/>
    </row>
    <row r="8" spans="1:23" x14ac:dyDescent="0.2">
      <c r="A8" s="20"/>
      <c r="B8" s="48"/>
      <c r="C8" s="21" t="s">
        <v>32</v>
      </c>
      <c r="D8" s="12" t="s">
        <v>31</v>
      </c>
      <c r="E8" s="12" t="s">
        <v>30</v>
      </c>
      <c r="F8" s="51" t="s">
        <v>28</v>
      </c>
      <c r="G8" s="41" t="s">
        <v>29</v>
      </c>
      <c r="H8" s="50" t="s">
        <v>28</v>
      </c>
      <c r="I8" s="41" t="s">
        <v>29</v>
      </c>
      <c r="J8" s="34"/>
      <c r="K8" s="49" t="s">
        <v>28</v>
      </c>
      <c r="L8" s="38"/>
      <c r="M8" s="8" t="s">
        <v>28</v>
      </c>
      <c r="N8" s="38"/>
      <c r="O8" s="34" t="s">
        <v>28</v>
      </c>
      <c r="P8" s="12"/>
      <c r="Q8" s="12"/>
      <c r="R8" s="29"/>
      <c r="S8" s="36"/>
      <c r="T8" s="35"/>
    </row>
    <row r="9" spans="1:23" x14ac:dyDescent="0.2">
      <c r="A9" s="20"/>
      <c r="B9" s="48"/>
      <c r="C9" s="21"/>
      <c r="D9" s="12" t="s">
        <v>27</v>
      </c>
      <c r="E9" s="12"/>
      <c r="F9" s="21" t="s">
        <v>26</v>
      </c>
      <c r="G9" s="18" t="s">
        <v>24</v>
      </c>
      <c r="H9" s="12" t="s">
        <v>25</v>
      </c>
      <c r="I9" s="18" t="s">
        <v>24</v>
      </c>
      <c r="J9" s="34" t="s">
        <v>23</v>
      </c>
      <c r="K9" s="37" t="s">
        <v>22</v>
      </c>
      <c r="L9" s="38"/>
      <c r="M9" s="8" t="s">
        <v>22</v>
      </c>
      <c r="N9" s="38"/>
      <c r="O9" s="34" t="s">
        <v>22</v>
      </c>
      <c r="P9" s="12"/>
      <c r="Q9" s="12"/>
      <c r="R9" s="29"/>
      <c r="S9" s="36"/>
      <c r="T9" s="35"/>
    </row>
    <row r="10" spans="1:23" ht="18" customHeight="1" x14ac:dyDescent="0.2">
      <c r="A10" s="17"/>
      <c r="B10" s="47"/>
      <c r="C10" s="46"/>
      <c r="D10" s="14"/>
      <c r="E10" s="14"/>
      <c r="F10" s="43"/>
      <c r="G10" s="43"/>
      <c r="H10" s="16"/>
      <c r="I10" s="43"/>
      <c r="J10" s="45"/>
      <c r="K10" s="42" t="s">
        <v>21</v>
      </c>
      <c r="L10" s="43"/>
      <c r="M10" s="44" t="s">
        <v>21</v>
      </c>
      <c r="N10" s="43"/>
      <c r="O10" s="42" t="s">
        <v>21</v>
      </c>
      <c r="P10" s="12"/>
      <c r="Q10" s="12"/>
      <c r="R10" s="29"/>
      <c r="S10" s="36"/>
      <c r="T10" s="35"/>
    </row>
    <row r="11" spans="1:23" ht="7.5" hidden="1" customHeight="1" x14ac:dyDescent="0.2">
      <c r="A11" s="20"/>
      <c r="B11" s="7"/>
      <c r="C11" s="41"/>
      <c r="D11" s="12"/>
      <c r="E11" s="12"/>
      <c r="F11" s="6"/>
      <c r="G11" s="6"/>
      <c r="H11" s="7"/>
      <c r="I11" s="6"/>
      <c r="J11" s="40"/>
      <c r="K11" s="37"/>
      <c r="L11" s="39"/>
      <c r="M11" s="8"/>
      <c r="N11" s="38"/>
      <c r="O11" s="37"/>
      <c r="P11" s="12"/>
      <c r="Q11" s="12"/>
      <c r="R11" s="29"/>
      <c r="S11" s="36"/>
      <c r="T11" s="35"/>
    </row>
    <row r="12" spans="1:23" hidden="1" x14ac:dyDescent="0.2">
      <c r="A12" s="20">
        <v>2003</v>
      </c>
      <c r="B12" s="7" t="s">
        <v>8</v>
      </c>
      <c r="C12" s="18">
        <v>69.088944485305603</v>
      </c>
      <c r="D12" s="12">
        <f>AVERAGE(C12:C12)</f>
        <v>69.088944485305603</v>
      </c>
      <c r="E12" s="12"/>
      <c r="F12" s="12">
        <v>0.78917700112739908</v>
      </c>
      <c r="G12" s="12"/>
      <c r="H12" s="12">
        <v>3.6511599326076123</v>
      </c>
      <c r="I12" s="12"/>
      <c r="J12" s="34">
        <v>2.878193214460282</v>
      </c>
      <c r="K12" s="18"/>
      <c r="L12" s="21">
        <v>70.304635954924976</v>
      </c>
      <c r="M12" s="21"/>
      <c r="N12" s="18"/>
      <c r="O12" s="18"/>
      <c r="P12" s="12"/>
      <c r="Q12" s="12"/>
      <c r="R12" s="30"/>
      <c r="S12" s="29"/>
      <c r="T12" s="29"/>
    </row>
    <row r="13" spans="1:23" hidden="1" x14ac:dyDescent="0.2">
      <c r="A13" s="20"/>
      <c r="B13" s="7" t="s">
        <v>7</v>
      </c>
      <c r="C13" s="18">
        <v>69.229655166538393</v>
      </c>
      <c r="D13" s="12">
        <f>AVERAGE(C12:C13)</f>
        <v>69.159299825922005</v>
      </c>
      <c r="E13" s="12"/>
      <c r="F13" s="12">
        <v>-2.0134228187919518</v>
      </c>
      <c r="G13" s="12"/>
      <c r="H13" s="12">
        <v>1.8007662835249221</v>
      </c>
      <c r="I13" s="12"/>
      <c r="J13" s="34">
        <v>1.901203703758398</v>
      </c>
      <c r="K13" s="18"/>
      <c r="L13" s="21">
        <v>70.593361359257315</v>
      </c>
      <c r="M13" s="21"/>
      <c r="N13" s="18"/>
      <c r="O13" s="18"/>
      <c r="P13" s="12"/>
      <c r="Q13" s="12"/>
      <c r="R13" s="30"/>
      <c r="S13" s="29"/>
      <c r="T13" s="29"/>
    </row>
    <row r="14" spans="1:23" hidden="1" x14ac:dyDescent="0.2">
      <c r="A14" s="20"/>
      <c r="B14" s="7" t="s">
        <v>18</v>
      </c>
      <c r="C14" s="18">
        <v>69.229655166538393</v>
      </c>
      <c r="D14" s="12">
        <f>AVERAGE(C12:C14)</f>
        <v>69.182751606127468</v>
      </c>
      <c r="E14" s="12"/>
      <c r="F14" s="12">
        <v>-1.7123287671232816</v>
      </c>
      <c r="G14" s="12"/>
      <c r="H14" s="12">
        <v>-0.37864445285876513</v>
      </c>
      <c r="I14" s="12"/>
      <c r="J14" s="34">
        <v>1.4289164975398023</v>
      </c>
      <c r="K14" s="18"/>
      <c r="L14" s="21">
        <v>70.809905412506581</v>
      </c>
      <c r="M14" s="21"/>
      <c r="N14" s="18"/>
      <c r="O14" s="18"/>
      <c r="P14" s="12"/>
      <c r="Q14" s="12"/>
      <c r="R14" s="30"/>
      <c r="S14" s="29"/>
      <c r="T14" s="29"/>
    </row>
    <row r="15" spans="1:23" hidden="1" x14ac:dyDescent="0.2">
      <c r="A15" s="20"/>
      <c r="B15" s="7" t="s">
        <v>17</v>
      </c>
      <c r="C15" s="18">
        <v>69.440721188387599</v>
      </c>
      <c r="D15" s="12">
        <f>AVERAGE(C13:C15)</f>
        <v>69.300010507154795</v>
      </c>
      <c r="E15" s="12"/>
      <c r="F15" s="12">
        <v>-3.8327526132404159</v>
      </c>
      <c r="G15" s="12"/>
      <c r="H15" s="12">
        <v>-3.3898305084745743</v>
      </c>
      <c r="I15" s="12"/>
      <c r="J15" s="34">
        <v>0.83133617263078463</v>
      </c>
      <c r="K15" s="18"/>
      <c r="L15" s="21">
        <v>70.954268114672743</v>
      </c>
      <c r="M15" s="21"/>
      <c r="N15" s="18"/>
      <c r="O15" s="18"/>
      <c r="P15" s="12"/>
      <c r="Q15" s="12"/>
      <c r="R15" s="30"/>
      <c r="S15" s="29"/>
      <c r="T15" s="29"/>
    </row>
    <row r="16" spans="1:23" hidden="1" x14ac:dyDescent="0.2">
      <c r="A16" s="20"/>
      <c r="B16" s="7" t="s">
        <v>16</v>
      </c>
      <c r="C16" s="18">
        <v>69.792497891469608</v>
      </c>
      <c r="D16" s="12">
        <f>AVERAGE(C14:C16)</f>
        <v>69.487624748798524</v>
      </c>
      <c r="E16" s="12"/>
      <c r="F16" s="12">
        <v>2.173913043478251</v>
      </c>
      <c r="G16" s="12"/>
      <c r="H16" s="12">
        <v>-4.5916447120813189</v>
      </c>
      <c r="I16" s="12"/>
      <c r="J16" s="34">
        <v>0.11491937118645978</v>
      </c>
      <c r="K16" s="18"/>
      <c r="L16" s="21">
        <v>71.603900274420511</v>
      </c>
      <c r="M16" s="21"/>
      <c r="N16" s="18"/>
      <c r="O16" s="18"/>
      <c r="P16" s="12"/>
      <c r="Q16" s="12"/>
      <c r="R16" s="30"/>
      <c r="S16" s="29"/>
      <c r="T16" s="29"/>
      <c r="U16" s="11"/>
      <c r="V16" s="29"/>
      <c r="W16" s="29"/>
    </row>
    <row r="17" spans="1:24" hidden="1" x14ac:dyDescent="0.2">
      <c r="A17" s="20">
        <v>2004</v>
      </c>
      <c r="B17" s="7" t="s">
        <v>15</v>
      </c>
      <c r="C17" s="18">
        <v>70.496051297633613</v>
      </c>
      <c r="D17" s="12">
        <f>AVERAGE(C15:C17)</f>
        <v>69.909756792496935</v>
      </c>
      <c r="E17" s="12"/>
      <c r="F17" s="12">
        <v>12.785</v>
      </c>
      <c r="G17" s="12"/>
      <c r="H17" s="12">
        <v>-0.10790193842646545</v>
      </c>
      <c r="I17" s="12"/>
      <c r="J17" s="34">
        <v>0.77755117406026386</v>
      </c>
      <c r="K17" s="18"/>
      <c r="L17" s="21">
        <v>72.253532434168278</v>
      </c>
      <c r="M17" s="21"/>
      <c r="N17" s="18"/>
      <c r="O17" s="18"/>
      <c r="P17" s="12"/>
      <c r="Q17" s="12"/>
      <c r="R17" s="30"/>
      <c r="S17" s="29"/>
      <c r="T17" s="29"/>
      <c r="U17" s="11"/>
    </row>
    <row r="18" spans="1:24" hidden="1" x14ac:dyDescent="0.2">
      <c r="A18" s="20"/>
      <c r="B18" s="7" t="s">
        <v>14</v>
      </c>
      <c r="C18" s="18">
        <v>70.355340616400809</v>
      </c>
      <c r="D18" s="12">
        <f>AVERAGE(C16:C18)</f>
        <v>70.214629935168006</v>
      </c>
      <c r="E18" s="12"/>
      <c r="F18" s="12">
        <v>4.1752802540367782</v>
      </c>
      <c r="G18" s="12"/>
      <c r="H18" s="12">
        <v>8.9341559454191071</v>
      </c>
      <c r="I18" s="12"/>
      <c r="J18" s="34">
        <v>2.2243222617001948</v>
      </c>
      <c r="K18" s="18"/>
      <c r="L18" s="21">
        <v>72.036988380919027</v>
      </c>
      <c r="M18" s="21"/>
      <c r="N18" s="18"/>
      <c r="O18" s="18"/>
      <c r="P18" s="12"/>
      <c r="Q18" s="12"/>
      <c r="R18" s="30"/>
      <c r="S18" s="29"/>
      <c r="T18" s="29"/>
      <c r="U18" s="11"/>
    </row>
    <row r="19" spans="1:24" hidden="1" x14ac:dyDescent="0.2">
      <c r="A19" s="20"/>
      <c r="B19" s="7" t="s">
        <v>13</v>
      </c>
      <c r="C19" s="18">
        <v>70.355340616400809</v>
      </c>
      <c r="D19" s="12">
        <f>AVERAGE(C17:C19)</f>
        <v>70.402244176811749</v>
      </c>
      <c r="E19" s="12"/>
      <c r="F19" s="12">
        <v>0.60362173038228661</v>
      </c>
      <c r="G19" s="12"/>
      <c r="H19" s="12">
        <v>16.298268244575937</v>
      </c>
      <c r="I19" s="12"/>
      <c r="J19" s="34">
        <v>4</v>
      </c>
      <c r="K19" s="18"/>
      <c r="L19" s="21">
        <v>72.18135108308519</v>
      </c>
      <c r="M19" s="21"/>
      <c r="N19" s="18"/>
      <c r="O19" s="18"/>
      <c r="P19" s="12"/>
      <c r="Q19" s="12"/>
      <c r="R19" s="30"/>
      <c r="S19" s="29"/>
      <c r="T19" s="29"/>
      <c r="U19" s="11"/>
    </row>
    <row r="20" spans="1:24" hidden="1" x14ac:dyDescent="0.2">
      <c r="A20" s="20"/>
      <c r="B20" s="7" t="s">
        <v>12</v>
      </c>
      <c r="C20" s="18">
        <v>70.988538681948427</v>
      </c>
      <c r="D20" s="12">
        <f>AVERAGE(C18:C20)</f>
        <v>70.566406638250015</v>
      </c>
      <c r="E20" s="12"/>
      <c r="F20" s="12">
        <v>1.4000000000000057</v>
      </c>
      <c r="G20" s="12"/>
      <c r="H20" s="12">
        <v>14.452649040426024</v>
      </c>
      <c r="I20" s="12"/>
      <c r="J20" s="34">
        <v>5.1511858541932583</v>
      </c>
      <c r="K20" s="18"/>
      <c r="L20" s="21">
        <v>73.047527296082222</v>
      </c>
      <c r="M20" s="21"/>
      <c r="N20" s="18"/>
      <c r="O20" s="18"/>
      <c r="P20" s="12"/>
      <c r="Q20" s="12"/>
      <c r="R20" s="30"/>
      <c r="S20" s="29"/>
      <c r="T20" s="29"/>
      <c r="U20" s="11"/>
    </row>
    <row r="21" spans="1:24" hidden="1" x14ac:dyDescent="0.2">
      <c r="A21" s="20"/>
      <c r="B21" s="7" t="s">
        <v>11</v>
      </c>
      <c r="C21" s="18">
        <v>71.762447428728819</v>
      </c>
      <c r="D21" s="12">
        <f>AVERAGE(C19:C21)</f>
        <v>71.035442242359352</v>
      </c>
      <c r="E21" s="12"/>
      <c r="F21" s="12">
        <v>2.0710059171597663</v>
      </c>
      <c r="G21" s="12"/>
      <c r="H21" s="12">
        <v>9.1204082685139269</v>
      </c>
      <c r="I21" s="12"/>
      <c r="J21" s="12">
        <v>6.5563444272382725</v>
      </c>
      <c r="K21" s="18"/>
      <c r="L21" s="21">
        <v>73.841522157996152</v>
      </c>
      <c r="M21" s="21"/>
      <c r="N21" s="18"/>
      <c r="O21" s="18"/>
      <c r="P21" s="12"/>
      <c r="Q21" s="12"/>
      <c r="R21" s="30"/>
      <c r="S21" s="29"/>
      <c r="T21" s="29"/>
      <c r="U21" s="11"/>
    </row>
    <row r="22" spans="1:24" hidden="1" x14ac:dyDescent="0.2">
      <c r="A22" s="20"/>
      <c r="B22" s="7" t="s">
        <v>10</v>
      </c>
      <c r="C22" s="18">
        <v>71.762447428728819</v>
      </c>
      <c r="D22" s="12">
        <f>AVERAGE(C20:C22)</f>
        <v>71.504477846468689</v>
      </c>
      <c r="E22" s="12"/>
      <c r="F22" s="12">
        <v>-2.5120772946859944</v>
      </c>
      <c r="G22" s="12"/>
      <c r="H22" s="12">
        <v>3.7256749639631437</v>
      </c>
      <c r="I22" s="12"/>
      <c r="J22" s="12">
        <v>7.8601828121925337</v>
      </c>
      <c r="K22" s="18"/>
      <c r="L22" s="21">
        <v>73.985884860162329</v>
      </c>
      <c r="M22" s="21"/>
      <c r="N22" s="18"/>
      <c r="O22" s="18"/>
      <c r="P22" s="12"/>
      <c r="Q22" s="12"/>
      <c r="R22" s="30"/>
      <c r="S22" s="29"/>
      <c r="T22" s="29"/>
      <c r="U22" s="29"/>
    </row>
    <row r="23" spans="1:24" hidden="1" x14ac:dyDescent="0.2">
      <c r="A23" s="20"/>
      <c r="B23" s="7" t="s">
        <v>9</v>
      </c>
      <c r="C23" s="18">
        <v>72.325290153660035</v>
      </c>
      <c r="D23" s="12">
        <f>AVERAGE(C21:C23)</f>
        <v>71.950061670372563</v>
      </c>
      <c r="E23" s="12">
        <f>AVERAGE(C12:C23)</f>
        <v>70.402244176811749</v>
      </c>
      <c r="F23" s="12">
        <f>(C23/C22-1)*100</f>
        <v>0.7843137254902155</v>
      </c>
      <c r="G23" s="12"/>
      <c r="H23" s="12">
        <f>(D23/D20-1)*100</f>
        <v>1.9607843137254832</v>
      </c>
      <c r="I23" s="12"/>
      <c r="J23" s="12" t="e">
        <f>(#REF!/#REF!-1)*100</f>
        <v>#REF!</v>
      </c>
      <c r="K23" s="18"/>
      <c r="L23" s="21">
        <v>74.635517019910097</v>
      </c>
      <c r="M23" s="21"/>
      <c r="N23" s="18"/>
      <c r="O23" s="18"/>
      <c r="P23" s="12"/>
      <c r="Q23" s="12"/>
      <c r="R23" s="30"/>
      <c r="S23" s="29"/>
      <c r="T23" s="29"/>
      <c r="U23" s="11"/>
    </row>
    <row r="24" spans="1:24" hidden="1" x14ac:dyDescent="0.2">
      <c r="A24" s="20"/>
      <c r="B24" s="7" t="s">
        <v>8</v>
      </c>
      <c r="C24" s="18">
        <v>71.903158109961623</v>
      </c>
      <c r="D24" s="12">
        <f>AVERAGE(C22:C24)</f>
        <v>71.996965230783488</v>
      </c>
      <c r="E24" s="12">
        <f>AVERAGE(C13:C24)</f>
        <v>70.636761978866403</v>
      </c>
      <c r="F24" s="12">
        <f>(C24/C23-1)*100</f>
        <v>-0.58365758754864716</v>
      </c>
      <c r="G24" s="12">
        <f>(C24/C12-1)*100</f>
        <v>4.0733197556007905</v>
      </c>
      <c r="H24" s="12">
        <f>(D24/D21-1)*100</f>
        <v>1.3535820402773124</v>
      </c>
      <c r="I24" s="12">
        <f>(D24/D12-1)*100</f>
        <v>4.2090970807874939</v>
      </c>
      <c r="J24" s="12" t="e">
        <f>(#REF!/#REF!-1)*100</f>
        <v>#REF!</v>
      </c>
      <c r="K24" s="18"/>
      <c r="L24" s="21">
        <v>74.130247562328492</v>
      </c>
      <c r="M24" s="21"/>
      <c r="N24" s="18"/>
      <c r="O24" s="18"/>
      <c r="P24" s="12"/>
      <c r="Q24" s="12"/>
      <c r="R24" s="30"/>
      <c r="S24" s="29"/>
      <c r="T24" s="29"/>
      <c r="U24" s="11"/>
    </row>
    <row r="25" spans="1:24" hidden="1" x14ac:dyDescent="0.2">
      <c r="A25" s="20"/>
      <c r="B25" s="7" t="s">
        <v>7</v>
      </c>
      <c r="C25" s="18">
        <v>71.973513450578025</v>
      </c>
      <c r="D25" s="12">
        <f>AVERAGE(C23:C25)</f>
        <v>72.06732057139989</v>
      </c>
      <c r="E25" s="12">
        <f>AVERAGE(C14:C25)</f>
        <v>70.865416835869709</v>
      </c>
      <c r="F25" s="12">
        <f>(C25/C24-1)*100</f>
        <v>9.7847358121327943E-2</v>
      </c>
      <c r="G25" s="12">
        <f>(C25/C13-1)*100</f>
        <v>3.9634146341463339</v>
      </c>
      <c r="H25" s="12">
        <f>(D25/D22-1)*100</f>
        <v>0.78714332568055045</v>
      </c>
      <c r="I25" s="12">
        <f>(D25/D13-1)*100</f>
        <v>4.2048151915903498</v>
      </c>
      <c r="J25" s="12" t="e">
        <f>(#REF!/#REF!-1)*100</f>
        <v>#REF!</v>
      </c>
      <c r="K25" s="18"/>
      <c r="L25" s="21">
        <v>74.20242891341158</v>
      </c>
      <c r="M25" s="21"/>
      <c r="N25" s="18"/>
      <c r="O25" s="18"/>
      <c r="P25" s="12"/>
      <c r="Q25" s="12"/>
      <c r="R25" s="30"/>
      <c r="S25" s="29"/>
      <c r="T25" s="29"/>
      <c r="U25" s="11"/>
    </row>
    <row r="26" spans="1:24" hidden="1" x14ac:dyDescent="0.2">
      <c r="A26" s="20"/>
      <c r="B26" s="7" t="s">
        <v>18</v>
      </c>
      <c r="C26" s="18">
        <v>71.692092088112418</v>
      </c>
      <c r="D26" s="12">
        <f>AVERAGE(C24:C26)</f>
        <v>71.856254549550684</v>
      </c>
      <c r="E26" s="12">
        <f>AVERAGE(C15:C26)</f>
        <v>71.070619912667539</v>
      </c>
      <c r="F26" s="12">
        <f>(C26/C25-1)*100</f>
        <v>-0.3910068426197566</v>
      </c>
      <c r="G26" s="12">
        <f>(C26/C14-1)*100</f>
        <v>3.5569105691056757</v>
      </c>
      <c r="H26" s="12">
        <f>(D26/D23-1)*100</f>
        <v>-0.13037809647981069</v>
      </c>
      <c r="I26" s="12">
        <f>(D26/D14-1)*100</f>
        <v>3.8644067796610004</v>
      </c>
      <c r="J26" s="12" t="e">
        <f>(#REF!/#REF!-1)*100</f>
        <v>#REF!</v>
      </c>
      <c r="K26" s="18"/>
      <c r="L26" s="21">
        <v>73.624978104746901</v>
      </c>
      <c r="M26" s="21"/>
      <c r="N26" s="18"/>
      <c r="O26" s="18"/>
      <c r="P26" s="12"/>
      <c r="Q26" s="12"/>
      <c r="R26" s="30"/>
      <c r="S26" s="29"/>
      <c r="T26" s="29"/>
      <c r="U26" s="11"/>
    </row>
    <row r="27" spans="1:24" hidden="1" x14ac:dyDescent="0.2">
      <c r="A27" s="20"/>
      <c r="B27" s="7" t="s">
        <v>17</v>
      </c>
      <c r="C27" s="18">
        <v>71.903158109961623</v>
      </c>
      <c r="D27" s="12">
        <f>AVERAGE(C25:C27)</f>
        <v>71.856254549550684</v>
      </c>
      <c r="E27" s="12">
        <f>AVERAGE(C16:C27)</f>
        <v>71.275822989465382</v>
      </c>
      <c r="F27" s="12">
        <f>(C27/C26-1)*100</f>
        <v>0.29440628066732533</v>
      </c>
      <c r="G27" s="12">
        <f>(C27/C15-1)*100</f>
        <v>3.5460992907801359</v>
      </c>
      <c r="H27" s="12">
        <f>(D27/D24-1)*100</f>
        <v>-0.19543973941368309</v>
      </c>
      <c r="I27" s="12">
        <f>(D27/D15-1)*100</f>
        <v>3.6886632825718912</v>
      </c>
      <c r="J27" s="12" t="e">
        <f>(#REF!/#REF!-1)*100</f>
        <v>#REF!</v>
      </c>
      <c r="K27" s="18"/>
      <c r="L27" s="21">
        <v>73.841522157996152</v>
      </c>
      <c r="M27" s="21"/>
      <c r="N27" s="18"/>
      <c r="O27" s="18"/>
      <c r="P27" s="12"/>
      <c r="Q27" s="12"/>
      <c r="R27" s="30"/>
      <c r="S27" s="29"/>
      <c r="T27" s="29"/>
      <c r="U27" s="29"/>
    </row>
    <row r="28" spans="1:24" hidden="1" x14ac:dyDescent="0.2">
      <c r="A28" s="20"/>
      <c r="B28" s="7" t="s">
        <v>16</v>
      </c>
      <c r="C28" s="18">
        <v>71.692092088112418</v>
      </c>
      <c r="D28" s="12">
        <f>AVERAGE(C26:C28)</f>
        <v>71.762447428728819</v>
      </c>
      <c r="E28" s="12">
        <f>AVERAGE(C17:C28)</f>
        <v>71.434122505852287</v>
      </c>
      <c r="F28" s="12">
        <f>(C28/C27-1)*100</f>
        <v>-0.29354207436399493</v>
      </c>
      <c r="G28" s="12">
        <f>(C28/C16-1)*100</f>
        <v>2.7217741935483764</v>
      </c>
      <c r="H28" s="12">
        <f>(D28/D25-1)*100</f>
        <v>-0.42303937520338231</v>
      </c>
      <c r="I28" s="12">
        <f>(D28/D16-1)*100</f>
        <v>3.2737090786365108</v>
      </c>
      <c r="J28" s="12" t="e">
        <f>(#REF!/#REF!-1)*100</f>
        <v>#REF!</v>
      </c>
      <c r="K28" s="18"/>
      <c r="L28" s="21">
        <v>73.552796753663813</v>
      </c>
      <c r="M28" s="21"/>
      <c r="N28" s="18"/>
      <c r="O28" s="18"/>
      <c r="P28" s="12"/>
      <c r="Q28" s="12"/>
      <c r="R28" s="30"/>
      <c r="S28" s="29"/>
      <c r="T28" s="11"/>
      <c r="U28" s="11"/>
      <c r="V28" s="29"/>
      <c r="W28" s="29"/>
    </row>
    <row r="29" spans="1:24" hidden="1" x14ac:dyDescent="0.2">
      <c r="A29" s="20">
        <v>2005</v>
      </c>
      <c r="B29" s="7" t="s">
        <v>15</v>
      </c>
      <c r="C29" s="18">
        <v>71.692092088112418</v>
      </c>
      <c r="D29" s="12">
        <f>AVERAGE(C27:C29)</f>
        <v>71.762447428728819</v>
      </c>
      <c r="E29" s="12">
        <f>AVERAGE(C18:C29)</f>
        <v>71.533792571725527</v>
      </c>
      <c r="F29" s="12">
        <f>(C29/C28-1)*100</f>
        <v>0</v>
      </c>
      <c r="G29" s="12">
        <f>(C29/C17-1)*100</f>
        <v>1.696606786427135</v>
      </c>
      <c r="H29" s="12">
        <f>(D29/D26-1)*100</f>
        <v>-0.13054830287205776</v>
      </c>
      <c r="I29" s="12">
        <f>(D29/D17-1)*100</f>
        <v>2.650117410264996</v>
      </c>
      <c r="J29" s="12" t="e">
        <f>(#REF!/#REF!-1)*100</f>
        <v>#REF!</v>
      </c>
      <c r="K29" s="18"/>
      <c r="L29" s="21">
        <v>73.40843405149765</v>
      </c>
      <c r="M29" s="21"/>
      <c r="N29" s="18"/>
      <c r="O29" s="18"/>
      <c r="P29" s="12"/>
      <c r="Q29" s="12"/>
      <c r="R29" s="30"/>
      <c r="S29" s="29"/>
      <c r="T29" s="29"/>
      <c r="U29" s="29"/>
      <c r="X29" s="33"/>
    </row>
    <row r="30" spans="1:24" hidden="1" x14ac:dyDescent="0.2">
      <c r="A30" s="20"/>
      <c r="B30" s="7" t="s">
        <v>14</v>
      </c>
      <c r="C30" s="18">
        <v>71.903158109961623</v>
      </c>
      <c r="D30" s="12">
        <f>AVERAGE(C28:C30)</f>
        <v>71.762447428728819</v>
      </c>
      <c r="E30" s="12">
        <f>AVERAGE(C19:C30)</f>
        <v>71.662777362855593</v>
      </c>
      <c r="F30" s="12">
        <f>(C30/C29-1)*100</f>
        <v>0.29440628066732533</v>
      </c>
      <c r="G30" s="12">
        <f>(C30/C18-1)*100</f>
        <v>2.200000000000002</v>
      </c>
      <c r="H30" s="12">
        <f>(D30/D27-1)*100</f>
        <v>-0.13054830287205776</v>
      </c>
      <c r="I30" s="12">
        <f>(D30/D18-1)*100</f>
        <v>2.2044088176352616</v>
      </c>
      <c r="J30" s="12" t="e">
        <f>(#REF!/#REF!-1)*100</f>
        <v>#REF!</v>
      </c>
      <c r="K30" s="18"/>
      <c r="L30" s="21">
        <v>73.624978104746901</v>
      </c>
      <c r="M30" s="21"/>
      <c r="N30" s="18"/>
      <c r="O30" s="18"/>
      <c r="P30" s="12"/>
      <c r="Q30" s="12"/>
      <c r="R30" s="30"/>
      <c r="S30" s="29"/>
      <c r="T30" s="29"/>
      <c r="U30" s="29"/>
      <c r="X30" s="33"/>
    </row>
    <row r="31" spans="1:24" hidden="1" x14ac:dyDescent="0.2">
      <c r="A31" s="20"/>
      <c r="B31" s="7" t="s">
        <v>13</v>
      </c>
      <c r="C31" s="18">
        <v>71.692092088112418</v>
      </c>
      <c r="D31" s="12">
        <f>AVERAGE(C29:C31)</f>
        <v>71.762447428728819</v>
      </c>
      <c r="E31" s="12">
        <f>AVERAGE(C20:C31)</f>
        <v>71.774173318831558</v>
      </c>
      <c r="F31" s="12">
        <f>(C31/C30-1)*100</f>
        <v>-0.29354207436399493</v>
      </c>
      <c r="G31" s="12">
        <f>(C31/C19-1)*100</f>
        <v>1.8999999999999906</v>
      </c>
      <c r="H31" s="12">
        <f>(D31/D28-1)*100</f>
        <v>0</v>
      </c>
      <c r="I31" s="12">
        <f>(D31/D19-1)*100</f>
        <v>1.9320453031312246</v>
      </c>
      <c r="J31" s="12" t="e">
        <f>(#REF!/#REF!-1)*100</f>
        <v>#REF!</v>
      </c>
      <c r="K31" s="18"/>
      <c r="L31" s="21">
        <v>73.336252700414548</v>
      </c>
      <c r="M31" s="21"/>
      <c r="N31" s="18"/>
      <c r="O31" s="18"/>
      <c r="P31" s="12"/>
      <c r="Q31" s="12"/>
      <c r="R31" s="30"/>
      <c r="S31" s="29"/>
      <c r="T31" s="29"/>
      <c r="U31" s="29"/>
      <c r="X31" s="33"/>
    </row>
    <row r="32" spans="1:24" hidden="1" x14ac:dyDescent="0.2">
      <c r="A32" s="20"/>
      <c r="B32" s="7" t="s">
        <v>12</v>
      </c>
      <c r="C32" s="18">
        <v>71.62173674749603</v>
      </c>
      <c r="D32" s="12">
        <f>AVERAGE(C30:C32)</f>
        <v>71.738995648523357</v>
      </c>
      <c r="E32" s="12">
        <f>AVERAGE(C21:C32)</f>
        <v>71.826939824293859</v>
      </c>
      <c r="F32" s="12">
        <f>(C32/C31-1)*100</f>
        <v>-9.8135426889089938E-2</v>
      </c>
      <c r="G32" s="12">
        <f>(C32/C20-1)*100</f>
        <v>0.89197224975221534</v>
      </c>
      <c r="H32" s="12">
        <f>(D32/D29-1)*100</f>
        <v>-3.2679738562080285E-2</v>
      </c>
      <c r="I32" s="12">
        <f>(D32/D20-1)*100</f>
        <v>1.6616816218012476</v>
      </c>
      <c r="J32" s="12" t="e">
        <f>(#REF!/#REF!-1)*100</f>
        <v>#REF!</v>
      </c>
      <c r="K32" s="18"/>
      <c r="L32" s="21">
        <v>73.119708647165297</v>
      </c>
      <c r="M32" s="21"/>
      <c r="N32" s="18"/>
      <c r="O32" s="18"/>
      <c r="P32" s="12"/>
      <c r="Q32" s="12"/>
      <c r="R32" s="30"/>
      <c r="S32" s="29"/>
      <c r="T32" s="29"/>
      <c r="U32" s="29"/>
      <c r="X32" s="33"/>
    </row>
    <row r="33" spans="1:24" hidden="1" x14ac:dyDescent="0.2">
      <c r="A33" s="20"/>
      <c r="B33" s="7" t="s">
        <v>11</v>
      </c>
      <c r="C33" s="18">
        <v>71.481026066263212</v>
      </c>
      <c r="D33" s="12">
        <f>AVERAGE(C31:C33)</f>
        <v>71.598284967290553</v>
      </c>
      <c r="E33" s="12">
        <f>AVERAGE(C22:C33)</f>
        <v>71.803488044088382</v>
      </c>
      <c r="F33" s="12">
        <f>(C33/C32-1)*100</f>
        <v>-0.19646365422398837</v>
      </c>
      <c r="G33" s="12">
        <f>(C33/C21-1)*100</f>
        <v>-0.39215686274510775</v>
      </c>
      <c r="H33" s="12">
        <f>(D33/D30-1)*100</f>
        <v>-0.22875816993463971</v>
      </c>
      <c r="I33" s="12">
        <f>(D33/D21-1)*100</f>
        <v>0.79234070650378019</v>
      </c>
      <c r="J33" s="12" t="e">
        <f>(#REF!/#REF!-1)*100</f>
        <v>#REF!</v>
      </c>
      <c r="K33" s="18"/>
      <c r="L33" s="21">
        <v>72.830983242832971</v>
      </c>
      <c r="M33" s="21"/>
      <c r="N33" s="18"/>
      <c r="O33" s="18"/>
      <c r="P33" s="12"/>
      <c r="Q33" s="12"/>
      <c r="R33" s="30"/>
      <c r="S33" s="29"/>
      <c r="T33" s="29"/>
      <c r="U33" s="29"/>
      <c r="X33" s="33"/>
    </row>
    <row r="34" spans="1:24" hidden="1" x14ac:dyDescent="0.2">
      <c r="A34" s="20"/>
      <c r="B34" s="7" t="s">
        <v>10</v>
      </c>
      <c r="C34" s="18">
        <v>71.481026066263212</v>
      </c>
      <c r="D34" s="12">
        <f>AVERAGE(C32:C34)</f>
        <v>71.527929626674151</v>
      </c>
      <c r="E34" s="12">
        <f>AVERAGE(C23:C34)</f>
        <v>71.78003626388292</v>
      </c>
      <c r="F34" s="12">
        <f>(C34/C33-1)*100</f>
        <v>0</v>
      </c>
      <c r="G34" s="12">
        <f>(C34/C22-1)*100</f>
        <v>-0.39215686274510775</v>
      </c>
      <c r="H34" s="12">
        <f>(D34/D31-1)*100</f>
        <v>-0.32679738562091387</v>
      </c>
      <c r="I34" s="12">
        <f>(D34/D22-1)*100</f>
        <v>3.2797638570025711E-2</v>
      </c>
      <c r="J34" s="12" t="e">
        <f>(#REF!/#REF!-1)*100</f>
        <v>#REF!</v>
      </c>
      <c r="K34" s="18"/>
      <c r="L34" s="21">
        <v>72.903164593916046</v>
      </c>
      <c r="M34" s="21"/>
      <c r="N34" s="18"/>
      <c r="O34" s="18"/>
      <c r="P34" s="12"/>
      <c r="Q34" s="12"/>
      <c r="R34" s="30"/>
      <c r="S34" s="29"/>
      <c r="T34" s="29"/>
      <c r="U34" s="29"/>
      <c r="X34" s="33"/>
    </row>
    <row r="35" spans="1:24" hidden="1" x14ac:dyDescent="0.2">
      <c r="A35" s="20"/>
      <c r="B35" s="7" t="s">
        <v>9</v>
      </c>
      <c r="C35" s="18">
        <v>71.762447428728819</v>
      </c>
      <c r="D35" s="12">
        <f>AVERAGE(C33:C35)</f>
        <v>71.574833187085076</v>
      </c>
      <c r="E35" s="12">
        <f>AVERAGE(C24:C35)</f>
        <v>71.733132703471981</v>
      </c>
      <c r="F35" s="12">
        <f>(C35/C34-1)*100</f>
        <v>0.3937007874015741</v>
      </c>
      <c r="G35" s="12">
        <f>(C35/C23-1)*100</f>
        <v>-0.77821011673152585</v>
      </c>
      <c r="H35" s="12">
        <f>(D35/D32-1)*100</f>
        <v>-0.22883295194510156</v>
      </c>
      <c r="I35" s="12">
        <f>(D35/D23-1)*100</f>
        <v>-0.52151238591918725</v>
      </c>
      <c r="J35" s="12" t="e">
        <f>(#REF!/#REF!-1)*100</f>
        <v>#REF!</v>
      </c>
      <c r="K35" s="18">
        <f>(E35/E23-1)*100</f>
        <v>1.8904063957361439</v>
      </c>
      <c r="L35" s="21">
        <v>73.264071349331473</v>
      </c>
      <c r="M35" s="21">
        <v>1.7998500124990047</v>
      </c>
      <c r="N35" s="18"/>
      <c r="O35" s="18">
        <v>2.2286902286902333</v>
      </c>
      <c r="P35" s="12"/>
      <c r="Q35" s="12"/>
      <c r="R35" s="30"/>
      <c r="S35" s="29"/>
      <c r="T35" s="29"/>
      <c r="U35" s="29"/>
      <c r="X35" s="33"/>
    </row>
    <row r="36" spans="1:24" hidden="1" x14ac:dyDescent="0.2">
      <c r="A36" s="20"/>
      <c r="B36" s="7" t="s">
        <v>8</v>
      </c>
      <c r="C36" s="18">
        <v>72.536356175509241</v>
      </c>
      <c r="D36" s="12">
        <f>AVERAGE(C34:C36)</f>
        <v>71.926609890167086</v>
      </c>
      <c r="E36" s="12">
        <f>AVERAGE(C25:C36)</f>
        <v>71.785899208934282</v>
      </c>
      <c r="F36" s="12">
        <f>(C36/C35-1)*100</f>
        <v>1.078431372549038</v>
      </c>
      <c r="G36" s="12">
        <f>(C36/C24-1)*100</f>
        <v>0.8806262230919959</v>
      </c>
      <c r="H36" s="12">
        <f>(D36/D33-1)*100</f>
        <v>0.45856534556174555</v>
      </c>
      <c r="I36" s="12">
        <f>(D36/D24-1)*100</f>
        <v>-9.7719869706847096E-2</v>
      </c>
      <c r="J36" s="12" t="e">
        <f>(#REF!/#REF!-1)*100</f>
        <v>#REF!</v>
      </c>
      <c r="K36" s="18">
        <f>(E36/E24-1)*100</f>
        <v>1.626826029216466</v>
      </c>
      <c r="L36" s="21">
        <v>74.058066211245418</v>
      </c>
      <c r="M36" s="21">
        <v>1.3439522150323846</v>
      </c>
      <c r="N36" s="18"/>
      <c r="O36" s="18">
        <v>2.5195409945118818</v>
      </c>
      <c r="P36" s="12"/>
      <c r="Q36" s="12"/>
      <c r="R36" s="30"/>
      <c r="S36" s="29"/>
      <c r="T36" s="29"/>
      <c r="U36" s="29"/>
      <c r="X36" s="33"/>
    </row>
    <row r="37" spans="1:24" hidden="1" x14ac:dyDescent="0.2">
      <c r="A37" s="20"/>
      <c r="B37" s="7" t="s">
        <v>7</v>
      </c>
      <c r="C37" s="18">
        <v>73.310264922289647</v>
      </c>
      <c r="D37" s="12">
        <f>AVERAGE(C35:C37)</f>
        <v>72.536356175509241</v>
      </c>
      <c r="E37" s="12">
        <f>AVERAGE(C26:C37)</f>
        <v>71.897295164910261</v>
      </c>
      <c r="F37" s="12">
        <f>(C37/C36-1)*100</f>
        <v>1.0669253152279401</v>
      </c>
      <c r="G37" s="12">
        <f>(C37/C25-1)*100</f>
        <v>1.8572825024438133</v>
      </c>
      <c r="H37" s="12">
        <f>(D37/D34-1)*100</f>
        <v>1.4098360655737885</v>
      </c>
      <c r="I37" s="12">
        <f>(D37/D25-1)*100</f>
        <v>0.6508298080052155</v>
      </c>
      <c r="J37" s="12" t="e">
        <f>(#REF!/#REF!-1)*100</f>
        <v>#REF!</v>
      </c>
      <c r="K37" s="18">
        <f>(E37/E25-1)*100</f>
        <v>1.4561098701083797</v>
      </c>
      <c r="L37" s="21">
        <v>75.140786477491687</v>
      </c>
      <c r="M37" s="21">
        <v>1.0327164573694869</v>
      </c>
      <c r="N37" s="18"/>
      <c r="O37" s="18">
        <v>2.7251578597540904</v>
      </c>
      <c r="P37" s="12"/>
      <c r="Q37" s="12"/>
      <c r="R37" s="30"/>
      <c r="S37" s="29"/>
      <c r="T37" s="29"/>
      <c r="U37" s="29"/>
      <c r="X37" s="33"/>
    </row>
    <row r="38" spans="1:24" hidden="1" x14ac:dyDescent="0.2">
      <c r="A38" s="20"/>
      <c r="B38" s="7" t="s">
        <v>18</v>
      </c>
      <c r="C38" s="18">
        <v>73.873107647220849</v>
      </c>
      <c r="D38" s="12">
        <f>AVERAGE(C36:C38)</f>
        <v>73.239909581673245</v>
      </c>
      <c r="E38" s="12">
        <f>AVERAGE(C27:C38)</f>
        <v>72.079046461502628</v>
      </c>
      <c r="F38" s="12">
        <f>(C38/C37-1)*100</f>
        <v>0.76775431861804133</v>
      </c>
      <c r="G38" s="12">
        <f>(C38/C26-1)*100</f>
        <v>3.0421982335623321</v>
      </c>
      <c r="H38" s="12">
        <f>(D38/D35-1)*100</f>
        <v>2.3263433813892842</v>
      </c>
      <c r="I38" s="12">
        <f>(D38/D26-1)*100</f>
        <v>1.9255874673629325</v>
      </c>
      <c r="J38" s="12" t="e">
        <f>(#REF!/#REF!-1)*100</f>
        <v>#REF!</v>
      </c>
      <c r="K38" s="18">
        <f>(E38/E26-1)*100</f>
        <v>1.4189077709948927</v>
      </c>
      <c r="L38" s="21">
        <v>75.862599988322543</v>
      </c>
      <c r="M38" s="21">
        <v>0.96351807625791874</v>
      </c>
      <c r="N38" s="18"/>
      <c r="O38" s="18">
        <v>2.7694859038142727</v>
      </c>
      <c r="P38" s="12"/>
      <c r="Q38" s="12"/>
      <c r="R38" s="30"/>
      <c r="S38" s="29"/>
      <c r="T38" s="29"/>
      <c r="U38" s="29"/>
      <c r="X38" s="33"/>
    </row>
    <row r="39" spans="1:24" hidden="1" x14ac:dyDescent="0.2">
      <c r="A39" s="20"/>
      <c r="B39" s="7" t="s">
        <v>17</v>
      </c>
      <c r="C39" s="18">
        <v>73.521330944138839</v>
      </c>
      <c r="D39" s="12">
        <f>AVERAGE(C37:C39)</f>
        <v>73.568234504549778</v>
      </c>
      <c r="E39" s="12">
        <f>AVERAGE(C28:C39)</f>
        <v>72.21389419768407</v>
      </c>
      <c r="F39" s="12">
        <f>(C39/C38-1)*100</f>
        <v>-0.4761904761904856</v>
      </c>
      <c r="G39" s="12">
        <f>(C39/C27-1)*100</f>
        <v>2.2504892367906093</v>
      </c>
      <c r="H39" s="12">
        <f>(D39/D36-1)*100</f>
        <v>2.2823606129768637</v>
      </c>
      <c r="I39" s="12">
        <f>(D39/D27-1)*100</f>
        <v>2.3825065274151624</v>
      </c>
      <c r="J39" s="12" t="e">
        <f>(#REF!/#REF!-1)*100</f>
        <v>#REF!</v>
      </c>
      <c r="K39" s="18">
        <f>(E39/E27-1)*100</f>
        <v>1.3161141729045145</v>
      </c>
      <c r="L39" s="21">
        <v>75.501693232907101</v>
      </c>
      <c r="M39" s="21">
        <v>0.820815890995652</v>
      </c>
      <c r="N39" s="18"/>
      <c r="O39" s="18">
        <v>2.7816872257636849</v>
      </c>
      <c r="P39" s="12"/>
      <c r="Q39" s="12"/>
      <c r="R39" s="30"/>
      <c r="S39" s="29"/>
      <c r="T39" s="29"/>
      <c r="U39" s="29"/>
      <c r="X39" s="33"/>
    </row>
    <row r="40" spans="1:24" hidden="1" x14ac:dyDescent="0.2">
      <c r="A40" s="20"/>
      <c r="B40" s="7" t="s">
        <v>16</v>
      </c>
      <c r="C40" s="18">
        <v>73.591686284755241</v>
      </c>
      <c r="D40" s="12">
        <f>AVERAGE(C38:C40)</f>
        <v>73.662041625371643</v>
      </c>
      <c r="E40" s="12">
        <f>AVERAGE(C29:C40)</f>
        <v>72.372193714070974</v>
      </c>
      <c r="F40" s="12">
        <f>(C40/C39-1)*100</f>
        <v>9.5693779904304499E-2</v>
      </c>
      <c r="G40" s="12">
        <f>(C40/C28-1)*100</f>
        <v>2.6496565260058835</v>
      </c>
      <c r="H40" s="12">
        <f>(D40/D37-1)*100</f>
        <v>1.5518913676042523</v>
      </c>
      <c r="I40" s="12">
        <f>(D40/D28-1)*100</f>
        <v>2.6470588235294246</v>
      </c>
      <c r="J40" s="12" t="e">
        <f>(#REF!/#REF!-1)*100</f>
        <v>#REF!</v>
      </c>
      <c r="K40" s="18">
        <f>(E40/E28-1)*100</f>
        <v>1.3131976362442677</v>
      </c>
      <c r="L40" s="21">
        <v>75.573874583990204</v>
      </c>
      <c r="M40" s="21">
        <v>0.82719082719082682</v>
      </c>
      <c r="N40" s="18"/>
      <c r="O40" s="18">
        <v>2.7844336115012469</v>
      </c>
      <c r="P40" s="12"/>
      <c r="Q40" s="12"/>
      <c r="R40" s="30"/>
      <c r="S40" s="29"/>
      <c r="T40" s="31"/>
      <c r="U40" s="29"/>
      <c r="V40" s="31"/>
      <c r="W40" s="31"/>
    </row>
    <row r="41" spans="1:24" hidden="1" x14ac:dyDescent="0.2">
      <c r="A41" s="20">
        <v>2006</v>
      </c>
      <c r="B41" s="7" t="s">
        <v>15</v>
      </c>
      <c r="C41" s="18">
        <v>74.084173669070054</v>
      </c>
      <c r="D41" s="12">
        <f>AVERAGE(C39:C41)</f>
        <v>73.732396965988045</v>
      </c>
      <c r="E41" s="12">
        <f>AVERAGE(C30:C41)</f>
        <v>72.571533845817441</v>
      </c>
      <c r="F41" s="12">
        <f>(C41/C40-1)*100</f>
        <v>0.66921606118548471</v>
      </c>
      <c r="G41" s="12">
        <f>(C41/C29-1)*100</f>
        <v>3.3366045142296574</v>
      </c>
      <c r="H41" s="12">
        <f>(D41/D38-1)*100</f>
        <v>0.67243035542745577</v>
      </c>
      <c r="I41" s="12">
        <f>(D41/D29-1)*100</f>
        <v>2.7450980392156987</v>
      </c>
      <c r="J41" s="12" t="e">
        <f>(#REF!/#REF!-1)*100</f>
        <v>#REF!</v>
      </c>
      <c r="K41" s="18">
        <f>(E41/E29-1)*100</f>
        <v>1.4507007622326151</v>
      </c>
      <c r="L41" s="21">
        <v>76.079144041571809</v>
      </c>
      <c r="M41" s="21">
        <v>0.9978733845902088</v>
      </c>
      <c r="N41" s="18"/>
      <c r="O41" s="18">
        <v>2.8128351068217317</v>
      </c>
      <c r="P41" s="12"/>
      <c r="Q41" s="12"/>
      <c r="R41" s="30"/>
      <c r="S41" s="29"/>
      <c r="T41" s="31"/>
      <c r="U41" s="29"/>
    </row>
    <row r="42" spans="1:24" hidden="1" x14ac:dyDescent="0.2">
      <c r="A42" s="20"/>
      <c r="B42" s="7" t="s">
        <v>14</v>
      </c>
      <c r="C42" s="18">
        <v>74.084173669070054</v>
      </c>
      <c r="D42" s="12">
        <f>AVERAGE(C40:C42)</f>
        <v>73.920011207631788</v>
      </c>
      <c r="E42" s="12">
        <f>AVERAGE(C31:C42)</f>
        <v>72.753285142409808</v>
      </c>
      <c r="F42" s="12">
        <f>(C42/C41-1)*100</f>
        <v>0</v>
      </c>
      <c r="G42" s="12">
        <f>(C42/C30-1)*100</f>
        <v>3.0332681017612551</v>
      </c>
      <c r="H42" s="12">
        <f>(D42/D39-1)*100</f>
        <v>0.47816385081289603</v>
      </c>
      <c r="I42" s="12">
        <f>(D42/D30-1)*100</f>
        <v>3.0065359477124298</v>
      </c>
      <c r="J42" s="12" t="e">
        <f>(#REF!/#REF!-1)*100</f>
        <v>#REF!</v>
      </c>
      <c r="K42" s="18">
        <f>(E42/E30-1)*100</f>
        <v>1.5217213450053224</v>
      </c>
      <c r="L42" s="21">
        <v>76.006962690488706</v>
      </c>
      <c r="M42" s="21">
        <v>1.0858915741345676</v>
      </c>
      <c r="N42" s="18"/>
      <c r="O42" s="18">
        <v>2.8319749732444111</v>
      </c>
      <c r="P42" s="12"/>
      <c r="Q42" s="12"/>
      <c r="R42" s="30"/>
      <c r="S42" s="29"/>
      <c r="T42" s="31"/>
      <c r="U42" s="29"/>
    </row>
    <row r="43" spans="1:24" hidden="1" x14ac:dyDescent="0.2">
      <c r="A43" s="20"/>
      <c r="B43" s="7" t="s">
        <v>13</v>
      </c>
      <c r="C43" s="18">
        <v>73.802752306604447</v>
      </c>
      <c r="D43" s="12">
        <f>AVERAGE(C41:C43)</f>
        <v>73.99036654824819</v>
      </c>
      <c r="E43" s="12">
        <f>AVERAGE(C32:C43)</f>
        <v>72.929173493950813</v>
      </c>
      <c r="F43" s="12">
        <f>(C43/C42-1)*100</f>
        <v>-0.37986704653372172</v>
      </c>
      <c r="G43" s="12">
        <f>(C43/C31-1)*100</f>
        <v>2.9440628066732089</v>
      </c>
      <c r="H43" s="12">
        <f>(D43/D40-1)*100</f>
        <v>0.44571792422796186</v>
      </c>
      <c r="I43" s="12">
        <f>(D43/D31-1)*100</f>
        <v>3.104575163398704</v>
      </c>
      <c r="J43" s="12" t="e">
        <f>(#REF!/#REF!-1)*100</f>
        <v>#REF!</v>
      </c>
      <c r="K43" s="18">
        <f>(E43/E31-1)*100</f>
        <v>1.6092141806894444</v>
      </c>
      <c r="L43" s="21">
        <v>75.212967828574776</v>
      </c>
      <c r="M43" s="21">
        <v>1.1660143509458543</v>
      </c>
      <c r="N43" s="18"/>
      <c r="O43" s="18">
        <v>2.932238193018466</v>
      </c>
      <c r="P43" s="12"/>
      <c r="Q43" s="12"/>
      <c r="R43" s="30"/>
      <c r="S43" s="29"/>
      <c r="T43" s="31"/>
      <c r="U43" s="29"/>
    </row>
    <row r="44" spans="1:24" hidden="1" x14ac:dyDescent="0.2">
      <c r="A44" s="20"/>
      <c r="B44" s="7" t="s">
        <v>12</v>
      </c>
      <c r="C44" s="18">
        <v>73.732396965988045</v>
      </c>
      <c r="D44" s="12">
        <f>AVERAGE(C42:C44)</f>
        <v>73.873107647220849</v>
      </c>
      <c r="E44" s="12">
        <f>AVERAGE(C33:C44)</f>
        <v>73.105061845491818</v>
      </c>
      <c r="F44" s="12">
        <f>(C44/C43-1)*100</f>
        <v>-9.5328884652046142E-2</v>
      </c>
      <c r="G44" s="12">
        <f>(C44/C32-1)*100</f>
        <v>2.9469548133595147</v>
      </c>
      <c r="H44" s="12">
        <f>(D44/D41-1)*100</f>
        <v>0.19083969465649719</v>
      </c>
      <c r="I44" s="12">
        <f>(D44/D32-1)*100</f>
        <v>2.9748283752860427</v>
      </c>
      <c r="J44" s="12" t="e">
        <f>(#REF!/#REF!-1)*100</f>
        <v>#REF!</v>
      </c>
      <c r="K44" s="18">
        <f>(E44/E32-1)*100</f>
        <v>1.7794465757897449</v>
      </c>
      <c r="L44" s="21">
        <v>75.140786477491687</v>
      </c>
      <c r="M44" s="21">
        <v>1.3860578883000185</v>
      </c>
      <c r="N44" s="18"/>
      <c r="O44" s="18">
        <v>2.9406946264744382</v>
      </c>
      <c r="P44" s="12"/>
      <c r="Q44" s="12"/>
      <c r="R44" s="30"/>
      <c r="S44" s="29"/>
      <c r="T44" s="31"/>
      <c r="U44" s="29"/>
    </row>
    <row r="45" spans="1:24" hidden="1" x14ac:dyDescent="0.2">
      <c r="A45" s="20"/>
      <c r="B45" s="7" t="s">
        <v>11</v>
      </c>
      <c r="C45" s="18">
        <v>73.239909581673245</v>
      </c>
      <c r="D45" s="12">
        <f>AVERAGE(C43:C45)</f>
        <v>73.591686284755255</v>
      </c>
      <c r="E45" s="12">
        <f>AVERAGE(C34:C45)</f>
        <v>73.251635471775998</v>
      </c>
      <c r="F45" s="12">
        <f>(C45/C44-1)*100</f>
        <v>-0.66793893129769577</v>
      </c>
      <c r="G45" s="12">
        <f>(C45/C33-1)*100</f>
        <v>2.4606299212598604</v>
      </c>
      <c r="H45" s="12">
        <f>(D45/D42-1)*100</f>
        <v>-0.44416243654821219</v>
      </c>
      <c r="I45" s="12">
        <f>(D45/D33-1)*100</f>
        <v>2.7841467409105869</v>
      </c>
      <c r="J45" s="12" t="e">
        <f>(#REF!/#REF!-1)*100</f>
        <v>#REF!</v>
      </c>
      <c r="K45" s="18">
        <f>(E45/E33-1)*100</f>
        <v>2.0168204458235195</v>
      </c>
      <c r="L45" s="21">
        <v>74.418972966660832</v>
      </c>
      <c r="M45" s="21">
        <v>1.6814953881315597</v>
      </c>
      <c r="N45" s="18"/>
      <c r="O45" s="18">
        <v>2.9914180629341924</v>
      </c>
      <c r="P45" s="12"/>
      <c r="Q45" s="12"/>
      <c r="R45" s="30"/>
      <c r="S45" s="29"/>
      <c r="T45" s="31"/>
      <c r="U45" s="29"/>
    </row>
    <row r="46" spans="1:24" hidden="1" x14ac:dyDescent="0.2">
      <c r="A46" s="20"/>
      <c r="B46" s="7" t="s">
        <v>10</v>
      </c>
      <c r="C46" s="18">
        <v>73.028843559824026</v>
      </c>
      <c r="D46" s="12">
        <f>AVERAGE(C44:C46)</f>
        <v>73.333716702495096</v>
      </c>
      <c r="E46" s="12">
        <f>AVERAGE(C35:C46)</f>
        <v>73.380620262906064</v>
      </c>
      <c r="F46" s="12">
        <f>(C46/C45-1)*100</f>
        <v>-0.28818443804037308</v>
      </c>
      <c r="G46" s="12">
        <f>(C46/C34-1)*100</f>
        <v>2.1653543307086576</v>
      </c>
      <c r="H46" s="12">
        <f>(D46/D43-1)*100</f>
        <v>-0.88748019017435009</v>
      </c>
      <c r="I46" s="12">
        <f>(D46/D34-1)*100</f>
        <v>2.5245901639344037</v>
      </c>
      <c r="J46" s="12" t="e">
        <f>(#REF!/#REF!-1)*100</f>
        <v>#REF!</v>
      </c>
      <c r="K46" s="18">
        <f>(E46/E34-1)*100</f>
        <v>2.2298456260720689</v>
      </c>
      <c r="L46" s="21">
        <v>74.130247562328492</v>
      </c>
      <c r="M46" s="21">
        <v>1.9450800915331579</v>
      </c>
      <c r="N46" s="18"/>
      <c r="O46" s="18">
        <v>3.0164682863198955</v>
      </c>
      <c r="P46" s="12"/>
      <c r="Q46" s="12"/>
      <c r="R46" s="30"/>
      <c r="S46" s="29"/>
      <c r="T46" s="31"/>
      <c r="U46" s="29"/>
    </row>
    <row r="47" spans="1:24" hidden="1" x14ac:dyDescent="0.2">
      <c r="A47" s="20"/>
      <c r="B47" s="7" t="s">
        <v>9</v>
      </c>
      <c r="C47" s="18">
        <v>73.591686284755241</v>
      </c>
      <c r="D47" s="12">
        <f>AVERAGE(C45:C47)</f>
        <v>73.286813142084171</v>
      </c>
      <c r="E47" s="12">
        <f>AVERAGE(C36:C47)</f>
        <v>73.533056834241592</v>
      </c>
      <c r="F47" s="12">
        <f>(C47/C46-1)*100</f>
        <v>0.77071290944124016</v>
      </c>
      <c r="G47" s="12">
        <f>(C47/C35-1)*100</f>
        <v>2.5490196078431282</v>
      </c>
      <c r="H47" s="12">
        <f>(D47/D44-1)*100</f>
        <v>-0.79365079365080193</v>
      </c>
      <c r="I47" s="12">
        <f>(D47/D35-1)*100</f>
        <v>2.3918741808650168</v>
      </c>
      <c r="J47" s="12" t="e">
        <f>(#REF!/#REF!-1)*100</f>
        <v>#REF!</v>
      </c>
      <c r="K47" s="18">
        <f>(E47/E35-1)*100</f>
        <v>2.5091949325705354</v>
      </c>
      <c r="L47" s="21">
        <v>74.707698370993171</v>
      </c>
      <c r="M47" s="21">
        <v>2.2673324056641908</v>
      </c>
      <c r="N47" s="18"/>
      <c r="O47" s="18">
        <v>3.1481330838688537</v>
      </c>
      <c r="P47" s="12"/>
      <c r="Q47" s="12"/>
      <c r="R47" s="30"/>
      <c r="S47" s="29"/>
      <c r="T47" s="31"/>
      <c r="U47" s="29"/>
    </row>
    <row r="48" spans="1:24" hidden="1" x14ac:dyDescent="0.2">
      <c r="A48" s="20"/>
      <c r="B48" s="7" t="s">
        <v>8</v>
      </c>
      <c r="C48" s="18">
        <v>74.084173669070054</v>
      </c>
      <c r="D48" s="12">
        <f>AVERAGE(C46:C48)</f>
        <v>73.568234504549778</v>
      </c>
      <c r="E48" s="12">
        <f>AVERAGE(C37:C48)</f>
        <v>73.662041625371657</v>
      </c>
      <c r="F48" s="12">
        <f>(C48/C47-1)*100</f>
        <v>0.66921606118548471</v>
      </c>
      <c r="G48" s="12">
        <f>(C48/C36-1)*100</f>
        <v>2.133850630455858</v>
      </c>
      <c r="H48" s="12">
        <f>(D48/D45-1)*100</f>
        <v>-3.1867431485033126E-2</v>
      </c>
      <c r="I48" s="12">
        <f>(D48/D36-1)*100</f>
        <v>2.2823606129768637</v>
      </c>
      <c r="J48" s="12" t="e">
        <f>(#REF!/#REF!-1)*100</f>
        <v>#REF!</v>
      </c>
      <c r="K48" s="18">
        <f>(E48/E36-1)*100</f>
        <v>2.6135249918327608</v>
      </c>
      <c r="L48" s="21">
        <v>75.28514917965785</v>
      </c>
      <c r="M48" s="21">
        <v>2.4148657498362702</v>
      </c>
      <c r="N48" s="18"/>
      <c r="O48" s="18">
        <v>3.1876064563225004</v>
      </c>
      <c r="P48" s="12"/>
      <c r="Q48" s="12"/>
      <c r="R48" s="30"/>
      <c r="S48" s="29"/>
      <c r="T48" s="31"/>
      <c r="U48" s="29"/>
    </row>
    <row r="49" spans="1:23" hidden="1" x14ac:dyDescent="0.2">
      <c r="A49" s="20"/>
      <c r="B49" s="7" t="s">
        <v>7</v>
      </c>
      <c r="C49" s="18">
        <v>74.576661053384868</v>
      </c>
      <c r="D49" s="12">
        <f>AVERAGE(C47:C49)</f>
        <v>74.084173669070054</v>
      </c>
      <c r="E49" s="12">
        <f>AVERAGE(C38:C49)</f>
        <v>73.76757463629626</v>
      </c>
      <c r="F49" s="12">
        <f>(C49/C48-1)*100</f>
        <v>0.66476733143401301</v>
      </c>
      <c r="G49" s="12">
        <f>(C49/C37-1)*100</f>
        <v>1.7274472168905985</v>
      </c>
      <c r="H49" s="12">
        <f>(D49/D46-1)*100</f>
        <v>1.0233450591621507</v>
      </c>
      <c r="I49" s="12">
        <f>(D49/D37-1)*100</f>
        <v>2.133850630455858</v>
      </c>
      <c r="J49" s="12" t="e">
        <f>(#REF!/#REF!-1)*100</f>
        <v>#REF!</v>
      </c>
      <c r="K49" s="18">
        <f>(E49/E37-1)*100</f>
        <v>2.6013210470521297</v>
      </c>
      <c r="L49" s="21">
        <v>75.862599988322543</v>
      </c>
      <c r="M49" s="21">
        <v>2.387766783874401</v>
      </c>
      <c r="N49" s="18"/>
      <c r="O49" s="18">
        <v>3.2190229699126549</v>
      </c>
      <c r="P49" s="12"/>
      <c r="Q49" s="12"/>
      <c r="R49" s="30"/>
      <c r="S49" s="29"/>
      <c r="T49" s="31"/>
      <c r="U49" s="29"/>
    </row>
    <row r="50" spans="1:23" hidden="1" x14ac:dyDescent="0.2">
      <c r="A50" s="20"/>
      <c r="B50" s="7" t="s">
        <v>18</v>
      </c>
      <c r="C50" s="18">
        <v>77.46123001865729</v>
      </c>
      <c r="D50" s="12">
        <f>AVERAGE(C48:C50)</f>
        <v>75.374021580370737</v>
      </c>
      <c r="E50" s="12">
        <f>AVERAGE(C39:C50)</f>
        <v>74.066584833915968</v>
      </c>
      <c r="F50" s="12">
        <f>(C50/C49-1)*100</f>
        <v>3.8679245283018693</v>
      </c>
      <c r="G50" s="12">
        <f>(C50/C38-1)*100</f>
        <v>4.8571428571428488</v>
      </c>
      <c r="H50" s="12">
        <f>(D50/D47-1)*100</f>
        <v>2.8480000000000061</v>
      </c>
      <c r="I50" s="12">
        <f>(D50/D38-1)*100</f>
        <v>2.9138648735190564</v>
      </c>
      <c r="J50" s="12" t="e">
        <f>(#REF!/#REF!-1)*100</f>
        <v>#REF!</v>
      </c>
      <c r="K50" s="18">
        <f>(E50/E38-1)*100</f>
        <v>2.7574426549536568</v>
      </c>
      <c r="L50" s="21">
        <v>79.616030244642971</v>
      </c>
      <c r="M50" s="21">
        <v>2.5530179445350853</v>
      </c>
      <c r="N50" s="18"/>
      <c r="O50" s="18">
        <v>3.3483943843795494</v>
      </c>
      <c r="P50" s="12"/>
      <c r="Q50" s="12"/>
      <c r="R50" s="30"/>
      <c r="S50" s="29"/>
      <c r="T50" s="31"/>
      <c r="U50" s="29"/>
    </row>
    <row r="51" spans="1:23" hidden="1" x14ac:dyDescent="0.2">
      <c r="A51" s="20"/>
      <c r="B51" s="7" t="s">
        <v>17</v>
      </c>
      <c r="C51" s="18">
        <v>77.813006721739285</v>
      </c>
      <c r="D51" s="12">
        <f>AVERAGE(C49:C51)</f>
        <v>76.616965931260481</v>
      </c>
      <c r="E51" s="12">
        <f>AVERAGE(C40:C51)</f>
        <v>74.424224482049326</v>
      </c>
      <c r="F51" s="12">
        <f>(C51/C50-1)*100</f>
        <v>0.45413260672115818</v>
      </c>
      <c r="G51" s="12">
        <f>(C51/C39-1)*100</f>
        <v>5.8373205741626855</v>
      </c>
      <c r="H51" s="12">
        <f>(D51/D48-1)*100</f>
        <v>4.1440867070449583</v>
      </c>
      <c r="I51" s="12">
        <f>(D51/D39-1)*100</f>
        <v>4.1440867070449583</v>
      </c>
      <c r="J51" s="12" t="e">
        <f>(#REF!/#REF!-1)*100</f>
        <v>#REF!</v>
      </c>
      <c r="K51" s="18">
        <f>(E51/E39-1)*100</f>
        <v>3.0608102622391664</v>
      </c>
      <c r="L51" s="21">
        <v>80.049118351141487</v>
      </c>
      <c r="M51" s="21">
        <v>2.873890743303753</v>
      </c>
      <c r="N51" s="18"/>
      <c r="O51" s="18">
        <v>3.648811921063233</v>
      </c>
      <c r="P51" s="12"/>
      <c r="Q51" s="12"/>
      <c r="R51" s="30"/>
      <c r="S51" s="29"/>
      <c r="T51" s="31"/>
      <c r="U51" s="29"/>
    </row>
    <row r="52" spans="1:23" hidden="1" x14ac:dyDescent="0.2">
      <c r="A52" s="20"/>
      <c r="B52" s="7" t="s">
        <v>16</v>
      </c>
      <c r="C52" s="18">
        <v>78.164783424821294</v>
      </c>
      <c r="D52" s="12">
        <f>AVERAGE(C50:C52)</f>
        <v>77.813006721739285</v>
      </c>
      <c r="E52" s="12">
        <f>AVERAGE(C41:C52)</f>
        <v>74.80531591038816</v>
      </c>
      <c r="F52" s="12">
        <f>(C52/C51-1)*100</f>
        <v>0.45207956600361587</v>
      </c>
      <c r="G52" s="12">
        <f>(C52/C40-1)*100</f>
        <v>6.2141491395793613</v>
      </c>
      <c r="H52" s="12">
        <f>(D52/D49-1)*100</f>
        <v>5.0332383665716796</v>
      </c>
      <c r="I52" s="12">
        <f>(D52/D40-1)*100</f>
        <v>5.635148042024829</v>
      </c>
      <c r="J52" s="12" t="e">
        <f>(#REF!/#REF!-1)*100</f>
        <v>#REF!</v>
      </c>
      <c r="K52" s="18">
        <f>(E52/E40-1)*100</f>
        <v>3.3619572261827546</v>
      </c>
      <c r="L52" s="21">
        <v>80.410025106556915</v>
      </c>
      <c r="M52" s="21">
        <v>3.1841442612297932</v>
      </c>
      <c r="N52" s="18"/>
      <c r="O52" s="18">
        <v>3.8987138263665733</v>
      </c>
      <c r="P52" s="12"/>
      <c r="Q52" s="12"/>
      <c r="R52" s="30"/>
      <c r="S52" s="29"/>
      <c r="T52" s="31"/>
      <c r="U52" s="32"/>
      <c r="V52" s="31"/>
      <c r="W52" s="31"/>
    </row>
    <row r="53" spans="1:23" hidden="1" x14ac:dyDescent="0.2">
      <c r="A53" s="20">
        <v>2007</v>
      </c>
      <c r="B53" s="7" t="s">
        <v>15</v>
      </c>
      <c r="C53" s="18">
        <v>78.586915468519706</v>
      </c>
      <c r="D53" s="12">
        <f>AVERAGE(C51:C53)</f>
        <v>78.188235205026771</v>
      </c>
      <c r="E53" s="12">
        <f>AVERAGE(C42:C53)</f>
        <v>75.180544393675632</v>
      </c>
      <c r="F53" s="12">
        <f>(C53/C52-1)*100</f>
        <v>0.5400540054005587</v>
      </c>
      <c r="G53" s="12">
        <f>(C53/C41-1)*100</f>
        <v>6.0778727445394143</v>
      </c>
      <c r="H53" s="12">
        <f>(D53/D50-1)*100</f>
        <v>3.7336652146857441</v>
      </c>
      <c r="I53" s="12">
        <f>(D53/D41-1)*100</f>
        <v>6.0432569974554928</v>
      </c>
      <c r="J53" s="12" t="e">
        <f>(#REF!/#REF!-1)*100</f>
        <v>#REF!</v>
      </c>
      <c r="K53" s="18">
        <f>(E53/E41-1)*100</f>
        <v>3.5950880594603163</v>
      </c>
      <c r="L53" s="21">
        <v>80.843113213055418</v>
      </c>
      <c r="M53" s="21">
        <v>3.4094590217039089</v>
      </c>
      <c r="N53" s="18"/>
      <c r="O53" s="18">
        <v>4.163992297817698</v>
      </c>
      <c r="P53" s="12"/>
      <c r="Q53" s="12"/>
      <c r="R53" s="30"/>
      <c r="S53" s="29"/>
      <c r="T53" s="29"/>
      <c r="U53" s="29"/>
    </row>
    <row r="54" spans="1:23" hidden="1" x14ac:dyDescent="0.2">
      <c r="A54" s="20"/>
      <c r="B54" s="7" t="s">
        <v>14</v>
      </c>
      <c r="C54" s="18">
        <v>78.586915468519706</v>
      </c>
      <c r="D54" s="12">
        <f>AVERAGE(C52:C54)</f>
        <v>78.446204787286902</v>
      </c>
      <c r="E54" s="12">
        <f>AVERAGE(C43:C54)</f>
        <v>75.555772876963104</v>
      </c>
      <c r="F54" s="12">
        <f>(C54/C53-1)*100</f>
        <v>0</v>
      </c>
      <c r="G54" s="12">
        <f>(C54/C42-1)*100</f>
        <v>6.0778727445394143</v>
      </c>
      <c r="H54" s="12">
        <f>(D54/D51-1)*100</f>
        <v>2.3875114784205786</v>
      </c>
      <c r="I54" s="12">
        <f>(D54/D42-1)*100</f>
        <v>6.1230964467005045</v>
      </c>
      <c r="J54" s="12" t="e">
        <f>(#REF!/#REF!-1)*100</f>
        <v>#REF!</v>
      </c>
      <c r="K54" s="18">
        <f>(E54/E42-1)*100</f>
        <v>3.8520428721089406</v>
      </c>
      <c r="L54" s="21">
        <v>80.770931861972343</v>
      </c>
      <c r="M54" s="21">
        <v>3.6669089734270299</v>
      </c>
      <c r="N54" s="18"/>
      <c r="O54" s="18">
        <v>4.4031702826034635</v>
      </c>
      <c r="P54" s="12"/>
      <c r="Q54" s="12"/>
      <c r="R54" s="30"/>
      <c r="S54" s="29"/>
      <c r="T54" s="29"/>
      <c r="U54" s="29"/>
    </row>
    <row r="55" spans="1:23" hidden="1" x14ac:dyDescent="0.2">
      <c r="A55" s="20"/>
      <c r="B55" s="7" t="s">
        <v>13</v>
      </c>
      <c r="C55" s="18">
        <v>78.305494106054098</v>
      </c>
      <c r="D55" s="12">
        <f>AVERAGE(C53:C55)</f>
        <v>78.493108347697842</v>
      </c>
      <c r="E55" s="12">
        <f>AVERAGE(C44:C55)</f>
        <v>75.931001360250562</v>
      </c>
      <c r="F55" s="12">
        <f>(C55/C54-1)*100</f>
        <v>-0.35810205908684001</v>
      </c>
      <c r="G55" s="12">
        <f>(C55/C43-1)*100</f>
        <v>6.1010486177311751</v>
      </c>
      <c r="H55" s="12">
        <f>(D55/D52-1)*100</f>
        <v>0.87402049427367512</v>
      </c>
      <c r="I55" s="12">
        <f>(D55/D43-1)*100</f>
        <v>6.0855784469096674</v>
      </c>
      <c r="J55" s="12" t="e">
        <f>(#REF!/#REF!-1)*100</f>
        <v>#REF!</v>
      </c>
      <c r="K55" s="18">
        <f>(E55/E43-1)*100</f>
        <v>4.1160865021303783</v>
      </c>
      <c r="L55" s="21">
        <v>80.410025106556915</v>
      </c>
      <c r="M55" s="21">
        <v>4.0299830740710973</v>
      </c>
      <c r="N55" s="18"/>
      <c r="O55" s="18">
        <v>4.4047239067985799</v>
      </c>
      <c r="P55" s="12"/>
      <c r="Q55" s="12"/>
      <c r="R55" s="30"/>
      <c r="S55" s="29"/>
      <c r="T55" s="29"/>
      <c r="U55" s="29"/>
    </row>
    <row r="56" spans="1:23" hidden="1" x14ac:dyDescent="0.2">
      <c r="A56" s="20"/>
      <c r="B56" s="7" t="s">
        <v>12</v>
      </c>
      <c r="C56" s="18">
        <v>79.149758193450907</v>
      </c>
      <c r="D56" s="12">
        <f>AVERAGE(C54:C56)</f>
        <v>78.68072258934157</v>
      </c>
      <c r="E56" s="12">
        <f>AVERAGE(C45:C56)</f>
        <v>76.382448129205798</v>
      </c>
      <c r="F56" s="12">
        <f>(C56/C55-1)*100</f>
        <v>1.0781671159029615</v>
      </c>
      <c r="G56" s="12">
        <f>(C56/C44-1)*100</f>
        <v>7.34732824427482</v>
      </c>
      <c r="H56" s="12">
        <f>(D56/D53-1)*100</f>
        <v>0.62987402519494307</v>
      </c>
      <c r="I56" s="12">
        <f>(D56/D44-1)*100</f>
        <v>6.507936507936507</v>
      </c>
      <c r="J56" s="12" t="e">
        <f>(#REF!/#REF!-1)*100</f>
        <v>#REF!</v>
      </c>
      <c r="K56" s="18">
        <f>(E56/E44-1)*100</f>
        <v>4.4831181329697323</v>
      </c>
      <c r="L56" s="21">
        <v>81.204019968470845</v>
      </c>
      <c r="M56" s="21">
        <v>4.4712505026135885</v>
      </c>
      <c r="N56" s="18"/>
      <c r="O56" s="18">
        <v>4.5595607543566397</v>
      </c>
      <c r="P56" s="12"/>
      <c r="Q56" s="12"/>
      <c r="R56" s="30"/>
      <c r="S56" s="29"/>
      <c r="T56" s="29"/>
      <c r="U56" s="29"/>
    </row>
    <row r="57" spans="1:23" hidden="1" x14ac:dyDescent="0.2">
      <c r="A57" s="20"/>
      <c r="B57" s="7" t="s">
        <v>11</v>
      </c>
      <c r="C57" s="18">
        <v>79.360824215300099</v>
      </c>
      <c r="D57" s="12">
        <f>AVERAGE(C55:C57)</f>
        <v>78.938692171601701</v>
      </c>
      <c r="E57" s="12">
        <f>AVERAGE(C46:C57)</f>
        <v>76.892524348674712</v>
      </c>
      <c r="F57" s="12">
        <f>(C57/C56-1)*100</f>
        <v>0.2666666666666595</v>
      </c>
      <c r="G57" s="12">
        <f>(C57/C45-1)*100</f>
        <v>8.3573487031699969</v>
      </c>
      <c r="H57" s="12">
        <f>(D57/D54-1)*100</f>
        <v>0.62780269058295701</v>
      </c>
      <c r="I57" s="12">
        <f>(D57/D45-1)*100</f>
        <v>7.2657743785850659</v>
      </c>
      <c r="J57" s="12" t="e">
        <f>(#REF!/#REF!-1)*100</f>
        <v>#REF!</v>
      </c>
      <c r="K57" s="18">
        <f>(E57/E45-1)*100</f>
        <v>4.9703857851768563</v>
      </c>
      <c r="L57" s="21">
        <v>81.564926723886273</v>
      </c>
      <c r="M57" s="21">
        <v>5.0814802922052094</v>
      </c>
      <c r="N57" s="18"/>
      <c r="O57" s="18">
        <v>4.6901039600031558</v>
      </c>
      <c r="P57" s="12"/>
      <c r="Q57" s="12"/>
      <c r="R57" s="30"/>
      <c r="S57" s="29"/>
      <c r="T57" s="29"/>
      <c r="U57" s="29"/>
    </row>
    <row r="58" spans="1:23" hidden="1" x14ac:dyDescent="0.2">
      <c r="A58" s="20"/>
      <c r="B58" s="7" t="s">
        <v>10</v>
      </c>
      <c r="C58" s="18">
        <v>79.853311599614912</v>
      </c>
      <c r="D58" s="12">
        <f>AVERAGE(C56:C58)</f>
        <v>79.454631336121977</v>
      </c>
      <c r="E58" s="12">
        <f>AVERAGE(C47:C58)</f>
        <v>77.46123001865729</v>
      </c>
      <c r="F58" s="12">
        <f>(C58/C57-1)*100</f>
        <v>0.62056737588653821</v>
      </c>
      <c r="G58" s="12">
        <f>(C58/C46-1)*100</f>
        <v>9.3448940269749592</v>
      </c>
      <c r="H58" s="12">
        <f>(D58/D55-1)*100</f>
        <v>1.2249775918732997</v>
      </c>
      <c r="I58" s="12">
        <f>(D58/D46-1)*100</f>
        <v>8.3466581387911845</v>
      </c>
      <c r="J58" s="12" t="e">
        <f>(#REF!/#REF!-1)*100</f>
        <v>#REF!</v>
      </c>
      <c r="K58" s="18">
        <f>(E58/E46-1)*100</f>
        <v>5.560882070949158</v>
      </c>
      <c r="L58" s="21">
        <v>81.998014830384776</v>
      </c>
      <c r="M58" s="21">
        <v>5.8120891454224832</v>
      </c>
      <c r="N58" s="18"/>
      <c r="O58" s="18">
        <v>4.8828743273187758</v>
      </c>
      <c r="P58" s="12"/>
      <c r="Q58" s="12"/>
      <c r="R58" s="30"/>
      <c r="S58" s="29"/>
      <c r="T58" s="29"/>
      <c r="U58" s="29"/>
    </row>
    <row r="59" spans="1:23" hidden="1" x14ac:dyDescent="0.2">
      <c r="A59" s="20"/>
      <c r="B59" s="7" t="s">
        <v>9</v>
      </c>
      <c r="C59" s="18">
        <v>80.13473296208052</v>
      </c>
      <c r="D59" s="12">
        <f>AVERAGE(C57:C59)</f>
        <v>79.78295625899851</v>
      </c>
      <c r="E59" s="12">
        <f>AVERAGE(C48:C59)</f>
        <v>78.00648390843439</v>
      </c>
      <c r="F59" s="12">
        <f>(C59/C58-1)*100</f>
        <v>0.35242290748900285</v>
      </c>
      <c r="G59" s="12">
        <f>(C59/C47-1)*100</f>
        <v>8.8910133843212336</v>
      </c>
      <c r="H59" s="12">
        <f>(D59/D56-1)*100</f>
        <v>1.4008941877794223</v>
      </c>
      <c r="I59" s="12">
        <f>(D59/D47-1)*100</f>
        <v>8.8640000000000043</v>
      </c>
      <c r="J59" s="12" t="e">
        <f>(#REF!/#REF!-1)*100</f>
        <v>#REF!</v>
      </c>
      <c r="K59" s="18">
        <f>(E59/E47-1)*100</f>
        <v>6.0835592409503869</v>
      </c>
      <c r="L59" s="21">
        <v>82.214558883634041</v>
      </c>
      <c r="M59" s="21">
        <v>6.4751080518649307</v>
      </c>
      <c r="N59" s="18"/>
      <c r="O59" s="18">
        <v>4.9999999999999822</v>
      </c>
      <c r="P59" s="12"/>
      <c r="Q59" s="12"/>
      <c r="R59" s="30"/>
      <c r="S59" s="29"/>
      <c r="T59" s="29"/>
      <c r="U59" s="29"/>
    </row>
    <row r="60" spans="1:23" hidden="1" x14ac:dyDescent="0.2">
      <c r="A60" s="20"/>
      <c r="B60" s="7" t="s">
        <v>8</v>
      </c>
      <c r="C60" s="18">
        <v>80.205088302696922</v>
      </c>
      <c r="D60" s="12">
        <f>AVERAGE(C58:C60)</f>
        <v>80.064377621464118</v>
      </c>
      <c r="E60" s="12">
        <f>AVERAGE(C49:C60)</f>
        <v>78.516560127903304</v>
      </c>
      <c r="F60" s="12">
        <f>(C60/C59-1)*100</f>
        <v>8.7796312554866418E-2</v>
      </c>
      <c r="G60" s="12">
        <f>(C60/C48-1)*100</f>
        <v>8.2621082621082476</v>
      </c>
      <c r="H60" s="12">
        <f>(D60/D57-1)*100</f>
        <v>1.4260249554367332</v>
      </c>
      <c r="I60" s="12">
        <f>(D60/D48-1)*100</f>
        <v>8.8300924450111609</v>
      </c>
      <c r="J60" s="12" t="e">
        <f>(#REF!/#REF!-1)*100</f>
        <v>#REF!</v>
      </c>
      <c r="K60" s="18">
        <f>(E60/E48-1)*100</f>
        <v>6.5902578796561473</v>
      </c>
      <c r="L60" s="21">
        <v>82.286740234717115</v>
      </c>
      <c r="M60" s="21">
        <v>7.1057469426904385</v>
      </c>
      <c r="N60" s="18"/>
      <c r="O60" s="18">
        <v>5.0778179531520085</v>
      </c>
      <c r="P60" s="12"/>
      <c r="Q60" s="12"/>
      <c r="R60" s="30"/>
      <c r="S60" s="29"/>
      <c r="T60" s="29"/>
      <c r="U60" s="29"/>
    </row>
    <row r="61" spans="1:23" hidden="1" x14ac:dyDescent="0.2">
      <c r="A61" s="20"/>
      <c r="B61" s="7" t="s">
        <v>7</v>
      </c>
      <c r="C61" s="18">
        <v>80.767931027628123</v>
      </c>
      <c r="D61" s="12">
        <f>AVERAGE(C59:C61)</f>
        <v>80.369250764135188</v>
      </c>
      <c r="E61" s="12">
        <f>AVERAGE(C50:C61)</f>
        <v>79.03249929242358</v>
      </c>
      <c r="F61" s="12">
        <f>(C61/C60-1)*100</f>
        <v>0.70175438596491446</v>
      </c>
      <c r="G61" s="12">
        <f>(C61/C49-1)*100</f>
        <v>8.3018867924528053</v>
      </c>
      <c r="H61" s="12">
        <f>(D61/D58-1)*100</f>
        <v>1.1511216056670603</v>
      </c>
      <c r="I61" s="12">
        <f>(D61/D49-1)*100</f>
        <v>8.4836973725862528</v>
      </c>
      <c r="J61" s="12" t="e">
        <f>(#REF!/#REF!-1)*100</f>
        <v>#REF!</v>
      </c>
      <c r="K61" s="18">
        <f>(E61/E49-1)*100</f>
        <v>7.1371800985534861</v>
      </c>
      <c r="L61" s="21">
        <v>82.864191043381794</v>
      </c>
      <c r="M61" s="21">
        <v>7.7949045603386224</v>
      </c>
      <c r="N61" s="18"/>
      <c r="O61" s="18">
        <v>5.2342892963485266</v>
      </c>
      <c r="P61" s="12"/>
      <c r="Q61" s="12"/>
      <c r="R61" s="30"/>
      <c r="S61" s="29"/>
      <c r="T61" s="29"/>
      <c r="U61" s="29"/>
    </row>
    <row r="62" spans="1:23" hidden="1" x14ac:dyDescent="0.2">
      <c r="A62" s="20"/>
      <c r="B62" s="7" t="s">
        <v>18</v>
      </c>
      <c r="C62" s="18">
        <v>81.190063071326534</v>
      </c>
      <c r="D62" s="12">
        <f>AVERAGE(C60:C62)</f>
        <v>80.721027467217183</v>
      </c>
      <c r="E62" s="12">
        <f>AVERAGE(C51:C62)</f>
        <v>79.343235380146012</v>
      </c>
      <c r="F62" s="12">
        <f>(C62/C61-1)*100</f>
        <v>0.52264808362370019</v>
      </c>
      <c r="G62" s="12">
        <f>(C62/C50-1)*100</f>
        <v>4.8138056312443167</v>
      </c>
      <c r="H62" s="12">
        <f>(D62/D59-1)*100</f>
        <v>1.1757789535567165</v>
      </c>
      <c r="I62" s="12">
        <f>(D62/D50-1)*100</f>
        <v>7.0939639079029115</v>
      </c>
      <c r="J62" s="12" t="e">
        <f>(#REF!/#REF!-1)*100</f>
        <v>#REF!</v>
      </c>
      <c r="K62" s="18">
        <f>(E62/E50-1)*100</f>
        <v>7.124198527665615</v>
      </c>
      <c r="L62" s="21">
        <v>83.152916447714148</v>
      </c>
      <c r="M62" s="21">
        <v>7.7388053766006548</v>
      </c>
      <c r="N62" s="18"/>
      <c r="O62" s="18">
        <v>5.3399953157935665</v>
      </c>
      <c r="P62" s="12"/>
      <c r="Q62" s="12"/>
      <c r="R62" s="30"/>
      <c r="S62" s="29"/>
      <c r="T62" s="29"/>
      <c r="U62" s="29"/>
    </row>
    <row r="63" spans="1:23" hidden="1" x14ac:dyDescent="0.2">
      <c r="A63" s="20"/>
      <c r="B63" s="7" t="s">
        <v>17</v>
      </c>
      <c r="C63" s="18">
        <v>81.401129093175726</v>
      </c>
      <c r="D63" s="12">
        <f>AVERAGE(C61:C63)</f>
        <v>81.119707730710118</v>
      </c>
      <c r="E63" s="12">
        <f>AVERAGE(C52:C63)</f>
        <v>79.642245577765721</v>
      </c>
      <c r="F63" s="12">
        <f>(C63/C62-1)*100</f>
        <v>0.25996533795491494</v>
      </c>
      <c r="G63" s="12">
        <f>(C63/C51-1)*100</f>
        <v>4.6112115732368952</v>
      </c>
      <c r="H63" s="12">
        <f>(D63/D60-1)*100</f>
        <v>1.3181019332161537</v>
      </c>
      <c r="I63" s="12">
        <f>(D63/D51-1)*100</f>
        <v>5.8769513314967714</v>
      </c>
      <c r="J63" s="12" t="e">
        <f>(#REF!/#REF!-1)*100</f>
        <v>#REF!</v>
      </c>
      <c r="K63" s="18">
        <f>(E63/E51-1)*100</f>
        <v>7.0111863872695857</v>
      </c>
      <c r="L63" s="21">
        <v>83.441641852046487</v>
      </c>
      <c r="M63" s="21">
        <v>7.5735992402658825</v>
      </c>
      <c r="N63" s="18"/>
      <c r="O63" s="18">
        <v>5.3310537768106903</v>
      </c>
      <c r="P63" s="12"/>
      <c r="Q63" s="12"/>
      <c r="R63" s="30"/>
      <c r="S63" s="29"/>
      <c r="T63" s="29"/>
      <c r="U63" s="29"/>
    </row>
    <row r="64" spans="1:23" hidden="1" x14ac:dyDescent="0.2">
      <c r="A64" s="20"/>
      <c r="B64" s="7" t="s">
        <v>16</v>
      </c>
      <c r="C64" s="18">
        <v>81.75290579625775</v>
      </c>
      <c r="D64" s="12">
        <f>AVERAGE(C62:C64)</f>
        <v>81.448032653586679</v>
      </c>
      <c r="E64" s="12">
        <f>AVERAGE(C53:C64)</f>
        <v>79.941255775385429</v>
      </c>
      <c r="F64" s="12">
        <f>(C64/C63-1)*100</f>
        <v>0.4321521175453924</v>
      </c>
      <c r="G64" s="12">
        <f>(C64/C52-1)*100</f>
        <v>4.5904590459046046</v>
      </c>
      <c r="H64" s="12">
        <f>(D64/D61-1)*100</f>
        <v>1.3422818791946511</v>
      </c>
      <c r="I64" s="12">
        <f>(D64/D52-1)*100</f>
        <v>4.6714888487040751</v>
      </c>
      <c r="J64" s="12" t="e">
        <f>(#REF!/#REF!-1)*100</f>
        <v>#REF!</v>
      </c>
      <c r="K64" s="18">
        <f>(E64/E52-1)*100</f>
        <v>6.8657418292969785</v>
      </c>
      <c r="L64" s="21">
        <v>83.802548607461915</v>
      </c>
      <c r="M64" s="21">
        <v>7.3762103440132343</v>
      </c>
      <c r="N64" s="18"/>
      <c r="O64" s="18">
        <v>5.3617021276595844</v>
      </c>
      <c r="P64" s="12"/>
      <c r="Q64" s="12"/>
      <c r="R64" s="30"/>
      <c r="S64" s="29"/>
      <c r="T64" s="29"/>
      <c r="U64" s="29"/>
      <c r="V64" s="29"/>
      <c r="W64" s="29"/>
    </row>
    <row r="65" spans="1:23" hidden="1" x14ac:dyDescent="0.2">
      <c r="A65" s="20">
        <v>2008</v>
      </c>
      <c r="B65" s="7" t="s">
        <v>15</v>
      </c>
      <c r="C65" s="18">
        <v>82.667525224270946</v>
      </c>
      <c r="D65" s="12">
        <f>AVERAGE(C63:C65)</f>
        <v>81.940520037901479</v>
      </c>
      <c r="E65" s="12">
        <f>AVERAGE(C54:C65)</f>
        <v>80.2813065883647</v>
      </c>
      <c r="F65" s="12">
        <f>(C65/C64-1)*100</f>
        <v>1.1187607573149627</v>
      </c>
      <c r="G65" s="12">
        <f>(C65/C53-1)*100</f>
        <v>5.192479856759169</v>
      </c>
      <c r="H65" s="12">
        <f>(D65/D62-1)*100</f>
        <v>1.5107495642068702</v>
      </c>
      <c r="I65" s="12">
        <f>(D65/D53-1)*100</f>
        <v>4.799040191961601</v>
      </c>
      <c r="J65" s="12" t="e">
        <f>(#REF!/#REF!-1)*100</f>
        <v>#REF!</v>
      </c>
      <c r="K65" s="18">
        <f>(E65/E53-1)*100</f>
        <v>6.7846837713483765</v>
      </c>
      <c r="L65" s="21">
        <v>84.813087522625111</v>
      </c>
      <c r="M65" s="21">
        <v>7.2519382880413596</v>
      </c>
      <c r="N65" s="18"/>
      <c r="O65" s="18">
        <v>5.4070707848725252</v>
      </c>
      <c r="P65" s="12"/>
      <c r="Q65" s="12"/>
      <c r="R65" s="30"/>
      <c r="S65" s="29"/>
      <c r="T65" s="29"/>
      <c r="U65" s="29"/>
      <c r="V65" s="29"/>
      <c r="W65" s="29"/>
    </row>
    <row r="66" spans="1:23" hidden="1" x14ac:dyDescent="0.2">
      <c r="A66" s="20"/>
      <c r="B66" s="7" t="s">
        <v>14</v>
      </c>
      <c r="C66" s="18">
        <v>83.089657267969358</v>
      </c>
      <c r="D66" s="12">
        <f>AVERAGE(C64:C66)</f>
        <v>82.50336276283268</v>
      </c>
      <c r="E66" s="12">
        <f>AVERAGE(C55:C66)</f>
        <v>80.656535071652172</v>
      </c>
      <c r="F66" s="12">
        <f>(C66/C65-1)*100</f>
        <v>0.5106382978723456</v>
      </c>
      <c r="G66" s="12">
        <f>(C66/C54-1)*100</f>
        <v>5.7296329453894401</v>
      </c>
      <c r="H66" s="12">
        <f>(D66/D63-1)*100</f>
        <v>1.7056952876554066</v>
      </c>
      <c r="I66" s="12">
        <f>(D66/D54-1)*100</f>
        <v>5.1718983557548448</v>
      </c>
      <c r="J66" s="12" t="e">
        <f>(#REF!/#REF!-1)*100</f>
        <v>#REF!</v>
      </c>
      <c r="K66" s="18">
        <f>(E66/E54-1)*100</f>
        <v>6.7509893691316991</v>
      </c>
      <c r="L66" s="21">
        <v>85.10181292695745</v>
      </c>
      <c r="M66" s="21">
        <v>7.1679002726918295</v>
      </c>
      <c r="N66" s="18"/>
      <c r="O66" s="18">
        <v>5.5057127520895754</v>
      </c>
      <c r="P66" s="12"/>
      <c r="Q66" s="12"/>
      <c r="R66" s="30"/>
      <c r="S66" s="29"/>
      <c r="T66" s="29"/>
      <c r="U66" s="29"/>
      <c r="V66" s="29"/>
      <c r="W66" s="29"/>
    </row>
    <row r="67" spans="1:23" hidden="1" x14ac:dyDescent="0.2">
      <c r="A67" s="20"/>
      <c r="B67" s="7" t="s">
        <v>13</v>
      </c>
      <c r="C67" s="18">
        <v>84.356053399064564</v>
      </c>
      <c r="D67" s="12">
        <f>AVERAGE(C65:C67)</f>
        <v>83.371078630434951</v>
      </c>
      <c r="E67" s="12">
        <f>AVERAGE(C56:C67)</f>
        <v>81.16074834606971</v>
      </c>
      <c r="F67" s="12">
        <f>(C67/C66-1)*100</f>
        <v>1.5241320914479051</v>
      </c>
      <c r="G67" s="12">
        <f>(C67/C55-1)*100</f>
        <v>7.726864330637917</v>
      </c>
      <c r="H67" s="12">
        <f>(D67/D64-1)*100</f>
        <v>2.3610711200690915</v>
      </c>
      <c r="I67" s="12">
        <f>(D67/D55-1)*100</f>
        <v>6.214520466089013</v>
      </c>
      <c r="J67" s="12" t="e">
        <f>(#REF!/#REF!-1)*100</f>
        <v>#REF!</v>
      </c>
      <c r="K67" s="18">
        <f>(E67/E55-1)*100</f>
        <v>6.8874990348235965</v>
      </c>
      <c r="L67" s="21">
        <v>85.751445086705203</v>
      </c>
      <c r="M67" s="21">
        <v>7.1434105524134095</v>
      </c>
      <c r="N67" s="18"/>
      <c r="O67" s="18">
        <v>6.0608376643228823</v>
      </c>
      <c r="P67" s="12"/>
      <c r="Q67" s="12"/>
      <c r="R67" s="30"/>
      <c r="S67" s="29"/>
      <c r="T67" s="29"/>
      <c r="U67" s="29"/>
      <c r="V67" s="29"/>
      <c r="W67" s="29"/>
    </row>
    <row r="68" spans="1:23" hidden="1" x14ac:dyDescent="0.2">
      <c r="A68" s="20"/>
      <c r="B68" s="7" t="s">
        <v>12</v>
      </c>
      <c r="C68" s="18">
        <v>84.778185442762961</v>
      </c>
      <c r="D68" s="12">
        <f>AVERAGE(C66:C68)</f>
        <v>84.07463203659897</v>
      </c>
      <c r="E68" s="12">
        <f>AVERAGE(C57:C68)</f>
        <v>81.629783950179046</v>
      </c>
      <c r="F68" s="12">
        <f>(C68/C67-1)*100</f>
        <v>0.50041701417846696</v>
      </c>
      <c r="G68" s="12">
        <f>(C68/C56-1)*100</f>
        <v>7.1111111111110903</v>
      </c>
      <c r="H68" s="12">
        <f>(D68/D65-1)*100</f>
        <v>2.6044647967945034</v>
      </c>
      <c r="I68" s="12">
        <f>(D68/D56-1)*100</f>
        <v>6.8554396423248898</v>
      </c>
      <c r="J68" s="12" t="e">
        <f>(#REF!/#REF!-1)*100</f>
        <v>#REF!</v>
      </c>
      <c r="K68" s="18">
        <f>(E68/E56-1)*100</f>
        <v>6.869818851704057</v>
      </c>
      <c r="L68" s="21">
        <v>86.328895895369882</v>
      </c>
      <c r="M68" s="21">
        <v>6.9971518743745742</v>
      </c>
      <c r="N68" s="18"/>
      <c r="O68" s="18">
        <v>6.4079147640791589</v>
      </c>
      <c r="P68" s="12"/>
      <c r="Q68" s="12"/>
      <c r="R68" s="30"/>
      <c r="S68" s="29"/>
      <c r="T68" s="29"/>
      <c r="U68" s="29"/>
      <c r="V68" s="29"/>
      <c r="W68" s="29"/>
    </row>
    <row r="69" spans="1:23" hidden="1" x14ac:dyDescent="0.2">
      <c r="A69" s="20"/>
      <c r="B69" s="7" t="s">
        <v>11</v>
      </c>
      <c r="C69" s="18">
        <v>85.622449530159784</v>
      </c>
      <c r="D69" s="12">
        <f>AVERAGE(C67:C69)</f>
        <v>84.918896123995765</v>
      </c>
      <c r="E69" s="12">
        <f>AVERAGE(C58:C69)</f>
        <v>82.15158605975067</v>
      </c>
      <c r="F69" s="12">
        <f>(C69/C68-1)*100</f>
        <v>0.99585062240665767</v>
      </c>
      <c r="G69" s="12">
        <f>(C69/C57-1)*100</f>
        <v>7.8900709219858367</v>
      </c>
      <c r="H69" s="12">
        <f>(D69/D66-1)*100</f>
        <v>2.9277998862990318</v>
      </c>
      <c r="I69" s="12">
        <f>(D69/D57-1)*100</f>
        <v>7.575757575757569</v>
      </c>
      <c r="J69" s="12" t="e">
        <f>(#REF!/#REF!-1)*100</f>
        <v>#REF!</v>
      </c>
      <c r="K69" s="18">
        <f>(E69/E57-1)*100</f>
        <v>6.8394967594357592</v>
      </c>
      <c r="L69" s="21">
        <v>87.628160214865431</v>
      </c>
      <c r="M69" s="21">
        <v>6.829640947287996</v>
      </c>
      <c r="N69" s="18"/>
      <c r="O69" s="18">
        <v>6.7692540933899314</v>
      </c>
      <c r="P69" s="12"/>
      <c r="Q69" s="12"/>
      <c r="R69" s="30"/>
      <c r="S69" s="29"/>
      <c r="T69" s="29"/>
      <c r="U69" s="29"/>
      <c r="V69" s="29"/>
      <c r="W69" s="29"/>
    </row>
    <row r="70" spans="1:23" hidden="1" x14ac:dyDescent="0.2">
      <c r="A70" s="20"/>
      <c r="B70" s="7" t="s">
        <v>10</v>
      </c>
      <c r="C70" s="18">
        <v>87.592399067419009</v>
      </c>
      <c r="D70" s="12">
        <f>AVERAGE(C68:C70)</f>
        <v>85.997678013447242</v>
      </c>
      <c r="E70" s="12">
        <f>AVERAGE(C59:C70)</f>
        <v>82.796510015401012</v>
      </c>
      <c r="F70" s="12">
        <f>(C70/C69-1)*100</f>
        <v>2.3007395234182493</v>
      </c>
      <c r="G70" s="12">
        <f>(C70/C58-1)*100</f>
        <v>9.6916299559471462</v>
      </c>
      <c r="H70" s="12">
        <f>(D70/D67-1)*100</f>
        <v>3.1504922644163047</v>
      </c>
      <c r="I70" s="12">
        <f>(D70/D58-1)*100</f>
        <v>8.2349468713105001</v>
      </c>
      <c r="J70" s="12" t="e">
        <f>(#REF!/#REF!-1)*100</f>
        <v>#REF!</v>
      </c>
      <c r="K70" s="18">
        <f>(E70/E58-1)*100</f>
        <v>6.8876778686042917</v>
      </c>
      <c r="L70" s="21">
        <v>89.865782098441059</v>
      </c>
      <c r="M70" s="21">
        <v>6.7732403969997801</v>
      </c>
      <c r="N70" s="18"/>
      <c r="O70" s="18">
        <v>7.1455519505017717</v>
      </c>
      <c r="P70" s="12"/>
      <c r="Q70" s="12"/>
      <c r="R70" s="30"/>
      <c r="S70" s="29"/>
      <c r="T70" s="29"/>
      <c r="U70" s="29"/>
      <c r="V70" s="29"/>
      <c r="W70" s="29"/>
    </row>
    <row r="71" spans="1:23" hidden="1" x14ac:dyDescent="0.2">
      <c r="A71" s="20"/>
      <c r="B71" s="7" t="s">
        <v>9</v>
      </c>
      <c r="C71" s="18">
        <v>88.858795198514215</v>
      </c>
      <c r="D71" s="12">
        <f>AVERAGE(C69:C71)</f>
        <v>87.357881265364327</v>
      </c>
      <c r="E71" s="12">
        <f>AVERAGE(C60:C71)</f>
        <v>83.523515201770493</v>
      </c>
      <c r="F71" s="12">
        <f>(C71/C70-1)*100</f>
        <v>1.4457831325301207</v>
      </c>
      <c r="G71" s="12">
        <f>(C71/C59-1)*100</f>
        <v>10.886742756804214</v>
      </c>
      <c r="H71" s="12">
        <f>(D71/D68-1)*100</f>
        <v>3.905160390516027</v>
      </c>
      <c r="I71" s="12">
        <f>(D71/D59-1)*100</f>
        <v>9.4944150499705948</v>
      </c>
      <c r="J71" s="12" t="e">
        <f>(#REF!/#REF!-1)*100</f>
        <v>#REF!</v>
      </c>
      <c r="K71" s="18">
        <f>(E71/E59-1)*100</f>
        <v>7.0725291243893373</v>
      </c>
      <c r="L71" s="21">
        <v>91.525953173352022</v>
      </c>
      <c r="M71" s="21">
        <v>6.9082161918364138</v>
      </c>
      <c r="N71" s="18"/>
      <c r="O71" s="18">
        <v>7.4808472284813243</v>
      </c>
      <c r="P71" s="12"/>
      <c r="Q71" s="12"/>
      <c r="R71" s="30"/>
      <c r="S71" s="29"/>
      <c r="T71" s="29"/>
      <c r="U71" s="29"/>
      <c r="V71" s="29"/>
      <c r="W71" s="29"/>
    </row>
    <row r="72" spans="1:23" hidden="1" x14ac:dyDescent="0.2">
      <c r="A72" s="20"/>
      <c r="B72" s="7" t="s">
        <v>20</v>
      </c>
      <c r="C72" s="18">
        <v>90.406612692075029</v>
      </c>
      <c r="D72" s="12">
        <f>AVERAGE(C70:C72)</f>
        <v>88.952602319336094</v>
      </c>
      <c r="E72" s="12">
        <f>AVERAGE(C61:C72)</f>
        <v>84.373642234218664</v>
      </c>
      <c r="F72" s="12">
        <f>(C72/C71-1)*100</f>
        <v>1.7418844022169422</v>
      </c>
      <c r="G72" s="12">
        <f>(C72/C60-1)*100</f>
        <v>12.71929824561402</v>
      </c>
      <c r="H72" s="12">
        <f>(D72/D69-1)*100</f>
        <v>4.7500690417012104</v>
      </c>
      <c r="I72" s="12">
        <f>(D72/D60-1)*100</f>
        <v>11.101347393087302</v>
      </c>
      <c r="J72" s="12" t="e">
        <f>(#REF!/#REF!-1)*100</f>
        <v>#REF!</v>
      </c>
      <c r="K72" s="18">
        <f>(E72/E60-1)*100</f>
        <v>7.4596774193548265</v>
      </c>
      <c r="L72" s="21">
        <v>92.897398843930631</v>
      </c>
      <c r="M72" s="21">
        <v>7.2313432835820812</v>
      </c>
      <c r="N72" s="18"/>
      <c r="O72" s="18">
        <v>8.0789946140036086</v>
      </c>
      <c r="P72" s="12"/>
      <c r="Q72" s="12"/>
      <c r="R72" s="30"/>
      <c r="S72" s="29"/>
      <c r="T72" s="29"/>
      <c r="U72" s="29"/>
      <c r="V72" s="29"/>
      <c r="W72" s="29"/>
    </row>
    <row r="73" spans="1:23" hidden="1" x14ac:dyDescent="0.2">
      <c r="A73" s="20"/>
      <c r="B73" s="7" t="s">
        <v>7</v>
      </c>
      <c r="C73" s="18">
        <v>94.276156425977078</v>
      </c>
      <c r="D73" s="12">
        <f>AVERAGE(C71:C73)</f>
        <v>91.18052143885545</v>
      </c>
      <c r="E73" s="12">
        <f>AVERAGE(C62:C73)</f>
        <v>85.499327684081081</v>
      </c>
      <c r="F73" s="12">
        <f>(C73/C72-1)*100</f>
        <v>4.2801556420233533</v>
      </c>
      <c r="G73" s="12">
        <f>(C73/C61-1)*100</f>
        <v>16.724738675958186</v>
      </c>
      <c r="H73" s="12">
        <f>(D73/D70-1)*100</f>
        <v>6.0267248431960851</v>
      </c>
      <c r="I73" s="12">
        <f>(D73/D61-1)*100</f>
        <v>13.451998832798374</v>
      </c>
      <c r="J73" s="12" t="e">
        <f>(#REF!/#REF!-1)*100</f>
        <v>#REF!</v>
      </c>
      <c r="K73" s="18">
        <f>(E73/E61-1)*100</f>
        <v>8.182492581602375</v>
      </c>
      <c r="L73" s="21">
        <v>95.784652887254055</v>
      </c>
      <c r="M73" s="21">
        <v>7.7869156108764992</v>
      </c>
      <c r="N73" s="18"/>
      <c r="O73" s="18">
        <v>9.3149664929262919</v>
      </c>
      <c r="P73" s="12"/>
      <c r="Q73" s="12"/>
      <c r="R73" s="30"/>
      <c r="S73" s="29"/>
      <c r="T73" s="29"/>
      <c r="U73" s="29"/>
      <c r="V73" s="29"/>
      <c r="W73" s="29"/>
    </row>
    <row r="74" spans="1:23" hidden="1" x14ac:dyDescent="0.2">
      <c r="A74" s="20"/>
      <c r="B74" s="7" t="s">
        <v>18</v>
      </c>
      <c r="C74" s="18">
        <v>96.738593347551102</v>
      </c>
      <c r="D74" s="12">
        <f>AVERAGE(C72:C74)</f>
        <v>93.807120821867741</v>
      </c>
      <c r="E74" s="12">
        <f>AVERAGE(C63:C74)</f>
        <v>86.79503854043314</v>
      </c>
      <c r="F74" s="12">
        <f>(C74/C73-1)*100</f>
        <v>2.6119402985074647</v>
      </c>
      <c r="G74" s="12">
        <f>(C74/C62-1)*100</f>
        <v>19.150779896013859</v>
      </c>
      <c r="H74" s="12">
        <f>(D74/D71-1)*100</f>
        <v>7.3825503355704702</v>
      </c>
      <c r="I74" s="12">
        <f>(D74/D62-1)*100</f>
        <v>16.211504938988973</v>
      </c>
      <c r="J74" s="12" t="e">
        <f>(#REF!/#REF!-1)*100</f>
        <v>#REF!</v>
      </c>
      <c r="K74" s="18">
        <f>(E74/E62-1)*100</f>
        <v>9.391856942289234</v>
      </c>
      <c r="L74" s="21">
        <v>98.816269632743627</v>
      </c>
      <c r="M74" s="21">
        <v>8.9989664845711026</v>
      </c>
      <c r="N74" s="18"/>
      <c r="O74" s="18">
        <v>10.553620395760777</v>
      </c>
      <c r="P74" s="12"/>
      <c r="Q74" s="12"/>
      <c r="R74" s="30"/>
      <c r="S74" s="29"/>
      <c r="T74" s="29"/>
      <c r="U74" s="29"/>
      <c r="V74" s="29"/>
      <c r="W74" s="29"/>
    </row>
    <row r="75" spans="1:23" hidden="1" x14ac:dyDescent="0.2">
      <c r="A75" s="20"/>
      <c r="B75" s="7" t="s">
        <v>17</v>
      </c>
      <c r="C75" s="18">
        <v>98.849253566043132</v>
      </c>
      <c r="D75" s="12">
        <f>AVERAGE(C73:C75)</f>
        <v>96.62133444652379</v>
      </c>
      <c r="E75" s="12">
        <f>AVERAGE(C64:C75)</f>
        <v>88.249048913172089</v>
      </c>
      <c r="F75" s="12">
        <f>(C75/C74-1)*100</f>
        <v>2.1818181818181959</v>
      </c>
      <c r="G75" s="12">
        <f>(C75/C63-1)*100</f>
        <v>21.434745030250667</v>
      </c>
      <c r="H75" s="12">
        <f>(D75/D72-1)*100</f>
        <v>8.6211442130240012</v>
      </c>
      <c r="I75" s="12">
        <f>(D75/D63-1)*100</f>
        <v>19.109569239664669</v>
      </c>
      <c r="J75" s="12" t="e">
        <f>(#REF!/#REF!-1)*100</f>
        <v>#REF!</v>
      </c>
      <c r="K75" s="18">
        <f>(E75/E63-1)*100</f>
        <v>10.80683156654889</v>
      </c>
      <c r="L75" s="21">
        <v>101.48697962281778</v>
      </c>
      <c r="M75" s="21">
        <v>10.461266828514649</v>
      </c>
      <c r="N75" s="18"/>
      <c r="O75" s="18">
        <v>11.826767006049877</v>
      </c>
      <c r="P75" s="12"/>
      <c r="Q75" s="12"/>
      <c r="R75" s="30"/>
      <c r="S75" s="29"/>
      <c r="T75" s="29"/>
      <c r="U75" s="29"/>
      <c r="V75" s="29"/>
      <c r="W75" s="29"/>
    </row>
    <row r="76" spans="1:23" hidden="1" x14ac:dyDescent="0.2">
      <c r="A76" s="20"/>
      <c r="B76" s="7" t="s">
        <v>16</v>
      </c>
      <c r="C76" s="18">
        <v>100.81920310330236</v>
      </c>
      <c r="D76" s="12">
        <f>AVERAGE(C74:C76)</f>
        <v>98.802350005632206</v>
      </c>
      <c r="E76" s="12">
        <f>AVERAGE(C65:C76)</f>
        <v>89.837907022092452</v>
      </c>
      <c r="F76" s="12">
        <f>(C76/C75-1)*100</f>
        <v>1.992882562277587</v>
      </c>
      <c r="G76" s="12">
        <f>(C76/C64-1)*100</f>
        <v>23.321858864027512</v>
      </c>
      <c r="H76" s="12">
        <f>(D76/D73-1)*100</f>
        <v>8.3590534979423925</v>
      </c>
      <c r="I76" s="12">
        <f>(D76/D64-1)*100</f>
        <v>21.307227181111422</v>
      </c>
      <c r="J76" s="12" t="e">
        <f>(#REF!/#REF!-1)*100</f>
        <v>#REF!</v>
      </c>
      <c r="K76" s="18">
        <f>(E76/E64-1)*100</f>
        <v>12.379904657132347</v>
      </c>
      <c r="L76" s="21">
        <v>104.08550826180884</v>
      </c>
      <c r="M76" s="21">
        <v>12.140762463343101</v>
      </c>
      <c r="N76" s="18"/>
      <c r="O76" s="18">
        <v>13.070935526509064</v>
      </c>
      <c r="P76" s="12"/>
      <c r="Q76" s="12"/>
      <c r="R76" s="30"/>
      <c r="S76" s="29"/>
      <c r="T76" s="29"/>
      <c r="U76" s="29"/>
      <c r="V76" s="29"/>
      <c r="W76" s="29"/>
    </row>
    <row r="77" spans="1:23" hidden="1" x14ac:dyDescent="0.2">
      <c r="A77" s="20">
        <v>2009</v>
      </c>
      <c r="B77" s="7" t="s">
        <v>19</v>
      </c>
      <c r="C77" s="18">
        <v>100.11564969713835</v>
      </c>
      <c r="D77" s="12">
        <f>AVERAGE(C75:C77)</f>
        <v>99.928035455494623</v>
      </c>
      <c r="E77" s="12">
        <f>AVERAGE(C66:C77)</f>
        <v>91.29191739483143</v>
      </c>
      <c r="F77" s="12">
        <f>(C77/C76-1)*100</f>
        <v>-0.69783670621074156</v>
      </c>
      <c r="G77" s="12">
        <f>(C77/C65-1)*100</f>
        <v>21.106382978723403</v>
      </c>
      <c r="H77" s="12">
        <f>(D77/D74-1)*100</f>
        <v>6.525000000000003</v>
      </c>
      <c r="I77" s="12">
        <f>(D77/D65-1)*100</f>
        <v>21.95191757298225</v>
      </c>
      <c r="J77" s="12" t="e">
        <f>(#REF!/#REF!-1)*100</f>
        <v>#REF!</v>
      </c>
      <c r="K77" s="18">
        <f>(E77/E65-1)*100</f>
        <v>13.715036880157738</v>
      </c>
      <c r="L77" s="21">
        <v>103.00278799556256</v>
      </c>
      <c r="M77" s="21">
        <v>13.530485578678331</v>
      </c>
      <c r="N77" s="18"/>
      <c r="O77" s="18">
        <v>14.24187066130802</v>
      </c>
      <c r="P77" s="12"/>
      <c r="Q77" s="12"/>
      <c r="R77" s="30"/>
      <c r="S77" s="29"/>
      <c r="T77" s="29"/>
      <c r="U77" s="29"/>
      <c r="V77" s="29"/>
      <c r="W77" s="29"/>
    </row>
    <row r="78" spans="1:23" hidden="1" x14ac:dyDescent="0.2">
      <c r="A78" s="20"/>
      <c r="B78" s="7" t="s">
        <v>14</v>
      </c>
      <c r="C78" s="18">
        <v>98.497476862961136</v>
      </c>
      <c r="D78" s="12">
        <f>AVERAGE(C76:C78)</f>
        <v>99.810776554467282</v>
      </c>
      <c r="E78" s="12">
        <f>AVERAGE(C67:C78)</f>
        <v>92.575902361080736</v>
      </c>
      <c r="F78" s="12">
        <f>(C78/C77-1)*100</f>
        <v>-1.6163035839775075</v>
      </c>
      <c r="G78" s="12">
        <f>(C78/C66-1)*100</f>
        <v>18.543607112616421</v>
      </c>
      <c r="H78" s="12">
        <f>(D78/D75-1)*100</f>
        <v>3.3009708737864019</v>
      </c>
      <c r="I78" s="12">
        <f>(D78/D66-1)*100</f>
        <v>20.977828311540648</v>
      </c>
      <c r="J78" s="12" t="e">
        <f>(#REF!/#REF!-1)*100</f>
        <v>#REF!</v>
      </c>
      <c r="K78" s="18">
        <f>(E78/E66-1)*100</f>
        <v>14.777931235007614</v>
      </c>
      <c r="L78" s="21">
        <v>100.69298476090384</v>
      </c>
      <c r="M78" s="21">
        <v>14.605597964376592</v>
      </c>
      <c r="N78" s="18"/>
      <c r="O78" s="18">
        <v>15.299076967802927</v>
      </c>
      <c r="P78" s="12"/>
      <c r="Q78" s="12"/>
      <c r="R78" s="30"/>
      <c r="S78" s="29"/>
      <c r="T78" s="29"/>
      <c r="U78" s="29"/>
      <c r="V78" s="29"/>
      <c r="W78" s="29"/>
    </row>
    <row r="79" spans="1:23" hidden="1" x14ac:dyDescent="0.2">
      <c r="A79" s="20"/>
      <c r="B79" s="7" t="s">
        <v>13</v>
      </c>
      <c r="C79" s="18">
        <v>98.919608906659533</v>
      </c>
      <c r="D79" s="12">
        <f>AVERAGE(C77:C79)</f>
        <v>99.177578488919679</v>
      </c>
      <c r="E79" s="12">
        <f>AVERAGE(C68:C79)</f>
        <v>93.789531986713641</v>
      </c>
      <c r="F79" s="12">
        <f>(C79/C78-1)*100</f>
        <v>0.42857142857142261</v>
      </c>
      <c r="G79" s="12">
        <f>(C79/C67-1)*100</f>
        <v>17.264386989157643</v>
      </c>
      <c r="H79" s="12">
        <f>(D79/D76-1)*100</f>
        <v>0.37977688108237206</v>
      </c>
      <c r="I79" s="12">
        <f>(D79/D67-1)*100</f>
        <v>18.95921237693392</v>
      </c>
      <c r="J79" s="12" t="e">
        <f>(#REF!/#REF!-1)*100</f>
        <v>#REF!</v>
      </c>
      <c r="K79" s="18">
        <f>(E79/E67-1)*100</f>
        <v>15.560210936935626</v>
      </c>
      <c r="L79" s="21">
        <v>101.34261692065162</v>
      </c>
      <c r="M79" s="21">
        <v>15.554270012293014</v>
      </c>
      <c r="N79" s="18"/>
      <c r="O79" s="18">
        <v>15.630179433595149</v>
      </c>
      <c r="P79" s="12"/>
      <c r="Q79" s="12"/>
      <c r="R79" s="30"/>
      <c r="S79" s="29"/>
      <c r="T79" s="29"/>
      <c r="U79" s="29"/>
      <c r="V79" s="29"/>
      <c r="W79" s="29"/>
    </row>
    <row r="80" spans="1:23" hidden="1" x14ac:dyDescent="0.2">
      <c r="A80" s="20"/>
      <c r="B80" s="7" t="s">
        <v>12</v>
      </c>
      <c r="C80" s="18">
        <v>98.708542884810342</v>
      </c>
      <c r="D80" s="12">
        <f>AVERAGE(C78:C80)</f>
        <v>98.708542884810342</v>
      </c>
      <c r="E80" s="12">
        <f>AVERAGE(C69:C80)</f>
        <v>94.950395106884272</v>
      </c>
      <c r="F80" s="12">
        <f>(C80/C79-1)*100</f>
        <v>-0.21337126600283751</v>
      </c>
      <c r="G80" s="12">
        <f>(C80/C68-1)*100</f>
        <v>16.431535269709574</v>
      </c>
      <c r="H80" s="12">
        <f>(D80/D77-1)*100</f>
        <v>-1.220370804975357</v>
      </c>
      <c r="I80" s="12">
        <f>(D80/D68-1)*100</f>
        <v>17.405857740585784</v>
      </c>
      <c r="J80" s="12" t="e">
        <f>(#REF!/#REF!-1)*100</f>
        <v>#REF!</v>
      </c>
      <c r="K80" s="18">
        <f>(E80/E68-1)*100</f>
        <v>16.318322200675151</v>
      </c>
      <c r="L80" s="21">
        <v>101.19825421848545</v>
      </c>
      <c r="M80" s="21">
        <v>16.44604316546765</v>
      </c>
      <c r="N80" s="18"/>
      <c r="O80" s="18">
        <v>16.049206122157056</v>
      </c>
      <c r="P80" s="12"/>
      <c r="Q80" s="12"/>
      <c r="R80" s="30"/>
      <c r="S80" s="29"/>
      <c r="T80" s="29"/>
      <c r="U80" s="29"/>
      <c r="V80" s="29"/>
      <c r="W80" s="29"/>
    </row>
    <row r="81" spans="1:23" hidden="1" x14ac:dyDescent="0.2">
      <c r="A81" s="20"/>
      <c r="B81" s="7" t="s">
        <v>11</v>
      </c>
      <c r="C81" s="18">
        <v>98.77889822542673</v>
      </c>
      <c r="D81" s="12">
        <f>AVERAGE(C79:C81)</f>
        <v>98.802350005632206</v>
      </c>
      <c r="E81" s="12">
        <f>AVERAGE(C70:C81)</f>
        <v>96.046765831489836</v>
      </c>
      <c r="F81" s="12">
        <f>(C81/C80-1)*100</f>
        <v>7.127583749106936E-2</v>
      </c>
      <c r="G81" s="12">
        <f>(C81/C69-1)*100</f>
        <v>15.365653245686106</v>
      </c>
      <c r="H81" s="12">
        <f>(D81/D78-1)*100</f>
        <v>-1.0103383458646586</v>
      </c>
      <c r="I81" s="12">
        <f>(D81/D69-1)*100</f>
        <v>16.349074841204114</v>
      </c>
      <c r="J81" s="12" t="e">
        <f>(#REF!/#REF!-1)*100</f>
        <v>#REF!</v>
      </c>
      <c r="K81" s="18">
        <f>(E81/E69-1)*100</f>
        <v>16.914073651156158</v>
      </c>
      <c r="L81" s="21">
        <v>101.12607286740236</v>
      </c>
      <c r="M81" s="21">
        <v>17.083810068649896</v>
      </c>
      <c r="N81" s="18"/>
      <c r="O81" s="18">
        <v>16.521121760738389</v>
      </c>
      <c r="P81" s="12"/>
      <c r="Q81" s="12"/>
      <c r="R81" s="30"/>
      <c r="S81" s="29"/>
      <c r="T81" s="29"/>
      <c r="U81" s="29"/>
      <c r="V81" s="29"/>
      <c r="W81" s="29"/>
    </row>
    <row r="82" spans="1:23" hidden="1" x14ac:dyDescent="0.2">
      <c r="A82" s="20"/>
      <c r="B82" s="7" t="s">
        <v>10</v>
      </c>
      <c r="C82" s="18">
        <v>99.060319587892337</v>
      </c>
      <c r="D82" s="12">
        <f>AVERAGE(C80:C82)</f>
        <v>98.849253566043146</v>
      </c>
      <c r="E82" s="12">
        <f>AVERAGE(C71:C82)</f>
        <v>97.002425874862595</v>
      </c>
      <c r="F82" s="12">
        <f>(C82/C81-1)*100</f>
        <v>0.28490028490029129</v>
      </c>
      <c r="G82" s="12">
        <f>(C82/C70-1)*100</f>
        <v>13.092369477911635</v>
      </c>
      <c r="H82" s="12">
        <f>(D82/D79-1)*100</f>
        <v>-0.33104752896665479</v>
      </c>
      <c r="I82" s="12">
        <f>(D82/D70-1)*100</f>
        <v>14.944095991273553</v>
      </c>
      <c r="J82" s="12" t="e">
        <f>(#REF!/#REF!-1)*100</f>
        <v>#REF!</v>
      </c>
      <c r="K82" s="18">
        <f>(E82/E70-1)*100</f>
        <v>17.157626398527114</v>
      </c>
      <c r="L82" s="21">
        <v>101.27043556956853</v>
      </c>
      <c r="M82" s="21">
        <v>17.299368480806066</v>
      </c>
      <c r="N82" s="18"/>
      <c r="O82" s="18">
        <v>16.809859154929583</v>
      </c>
      <c r="P82" s="12"/>
      <c r="Q82" s="12"/>
      <c r="R82" s="30"/>
      <c r="S82" s="29"/>
      <c r="T82" s="29"/>
      <c r="U82" s="29"/>
      <c r="V82" s="29"/>
      <c r="W82" s="29"/>
    </row>
    <row r="83" spans="1:23" hidden="1" x14ac:dyDescent="0.2">
      <c r="A83" s="20"/>
      <c r="B83" s="7" t="s">
        <v>9</v>
      </c>
      <c r="C83" s="18">
        <v>98.075344819262739</v>
      </c>
      <c r="D83" s="12">
        <f>AVERAGE(C81:C83)</f>
        <v>98.63818754419394</v>
      </c>
      <c r="E83" s="12">
        <f>AVERAGE(C72:C83)</f>
        <v>97.77047167659164</v>
      </c>
      <c r="F83" s="12">
        <f>(C83/C82-1)*100</f>
        <v>-0.99431818181816567</v>
      </c>
      <c r="G83" s="12">
        <f>(C83/C71-1)*100</f>
        <v>10.372129849564548</v>
      </c>
      <c r="H83" s="12">
        <f>(D83/D80-1)*100</f>
        <v>-7.1275837491091565E-2</v>
      </c>
      <c r="I83" s="12">
        <f>(D83/D71-1)*100</f>
        <v>12.912751677852373</v>
      </c>
      <c r="J83" s="12" t="e">
        <f>(#REF!/#REF!-1)*100</f>
        <v>#REF!</v>
      </c>
      <c r="K83" s="18">
        <f>(E83/E71-1)*100</f>
        <v>17.057419626561821</v>
      </c>
      <c r="L83" s="21">
        <v>100.18771530332226</v>
      </c>
      <c r="M83" s="21">
        <v>17.079173112079872</v>
      </c>
      <c r="N83" s="18"/>
      <c r="O83" s="18">
        <v>17.037037037037027</v>
      </c>
      <c r="P83" s="12"/>
      <c r="Q83" s="12"/>
      <c r="R83" s="30"/>
      <c r="S83" s="29"/>
      <c r="T83" s="29"/>
      <c r="U83" s="29"/>
      <c r="V83" s="29"/>
      <c r="W83" s="29"/>
    </row>
    <row r="84" spans="1:23" hidden="1" x14ac:dyDescent="0.2">
      <c r="A84" s="20"/>
      <c r="B84" s="7" t="s">
        <v>8</v>
      </c>
      <c r="C84" s="18">
        <v>98.497476862961136</v>
      </c>
      <c r="D84" s="12">
        <f>AVERAGE(C82:C84)</f>
        <v>98.544380423372061</v>
      </c>
      <c r="E84" s="12">
        <f>AVERAGE(C73:C84)</f>
        <v>98.44471035749882</v>
      </c>
      <c r="F84" s="12">
        <f>(C84/C83-1)*100</f>
        <v>0.43041606886655703</v>
      </c>
      <c r="G84" s="12">
        <f>(C84/C72-1)*100</f>
        <v>8.949416342412464</v>
      </c>
      <c r="H84" s="12">
        <f>(D84/D81-1)*100</f>
        <v>-0.26109660574413773</v>
      </c>
      <c r="I84" s="12">
        <f>(D84/D72-1)*100</f>
        <v>10.783021355127854</v>
      </c>
      <c r="J84" s="12" t="e">
        <f>(#REF!/#REF!-1)*100</f>
        <v>#REF!</v>
      </c>
      <c r="K84" s="18">
        <f>(E84/E72-1)*100</f>
        <v>16.677089847821549</v>
      </c>
      <c r="L84" s="21">
        <v>100.69298476090384</v>
      </c>
      <c r="M84" s="21">
        <v>16.633029438374301</v>
      </c>
      <c r="N84" s="18"/>
      <c r="O84" s="18">
        <v>16.867386489479497</v>
      </c>
      <c r="P84" s="12"/>
      <c r="Q84" s="12"/>
      <c r="R84" s="30"/>
      <c r="S84" s="29"/>
      <c r="T84" s="29"/>
      <c r="U84" s="29"/>
      <c r="V84" s="29"/>
      <c r="W84" s="29"/>
    </row>
    <row r="85" spans="1:23" hidden="1" x14ac:dyDescent="0.2">
      <c r="A85" s="20"/>
      <c r="B85" s="7" t="s">
        <v>7</v>
      </c>
      <c r="C85" s="18">
        <v>98.919608906659533</v>
      </c>
      <c r="D85" s="12">
        <f>AVERAGE(C83:C85)</f>
        <v>98.497476862961136</v>
      </c>
      <c r="E85" s="12">
        <f>AVERAGE(C74:C85)</f>
        <v>98.831664730889031</v>
      </c>
      <c r="F85" s="12">
        <f>(C85/C84-1)*100</f>
        <v>0.42857142857142261</v>
      </c>
      <c r="G85" s="12">
        <f>(C85/C73-1)*100</f>
        <v>4.9253731343283702</v>
      </c>
      <c r="H85" s="12">
        <f>(D85/D82-1)*100</f>
        <v>-0.3558718861210064</v>
      </c>
      <c r="I85" s="12">
        <f>(D85/D73-1)*100</f>
        <v>8.0246913580246826</v>
      </c>
      <c r="J85" s="12" t="e">
        <f>(#REF!/#REF!-1)*100</f>
        <v>#REF!</v>
      </c>
      <c r="K85" s="18">
        <f>(E85/E73-1)*100</f>
        <v>15.593499279983547</v>
      </c>
      <c r="L85" s="21">
        <v>101.27043556956853</v>
      </c>
      <c r="M85" s="21">
        <v>15.720373934561449</v>
      </c>
      <c r="N85" s="18"/>
      <c r="O85" s="18">
        <v>15.244193174851839</v>
      </c>
      <c r="P85" s="12"/>
      <c r="Q85" s="12"/>
      <c r="R85" s="30"/>
      <c r="S85" s="29"/>
      <c r="T85" s="29"/>
      <c r="U85" s="29"/>
      <c r="V85" s="29"/>
      <c r="W85" s="29"/>
    </row>
    <row r="86" spans="1:23" hidden="1" x14ac:dyDescent="0.2">
      <c r="A86" s="20"/>
      <c r="B86" s="7" t="s">
        <v>18</v>
      </c>
      <c r="C86" s="18">
        <v>98.004989478646337</v>
      </c>
      <c r="D86" s="12">
        <f>AVERAGE(C84:C86)</f>
        <v>98.474025082755659</v>
      </c>
      <c r="E86" s="12">
        <f>AVERAGE(C75:C86)</f>
        <v>98.937197741813634</v>
      </c>
      <c r="F86" s="12">
        <f>(C86/C85-1)*100</f>
        <v>-0.92460881934565142</v>
      </c>
      <c r="G86" s="12">
        <f>(C86/C74-1)*100</f>
        <v>1.3090909090909264</v>
      </c>
      <c r="H86" s="12">
        <f>(D86/D83-1)*100</f>
        <v>-0.16642891107941926</v>
      </c>
      <c r="I86" s="12">
        <f>(D86/D74-1)*100</f>
        <v>4.9749999999999961</v>
      </c>
      <c r="J86" s="12" t="e">
        <f>(#REF!/#REF!-1)*100</f>
        <v>#REF!</v>
      </c>
      <c r="K86" s="18">
        <f>(E86/E74-1)*100</f>
        <v>13.989462307484457</v>
      </c>
      <c r="L86" s="21">
        <v>100.11553395223916</v>
      </c>
      <c r="M86" s="21">
        <v>14.141550965120221</v>
      </c>
      <c r="N86" s="18"/>
      <c r="O86" s="18">
        <v>13.5483005966347</v>
      </c>
      <c r="P86" s="12"/>
      <c r="Q86" s="12"/>
      <c r="R86" s="30"/>
      <c r="S86" s="29"/>
      <c r="T86" s="29"/>
      <c r="U86" s="29"/>
      <c r="V86" s="29"/>
      <c r="W86" s="29"/>
    </row>
    <row r="87" spans="1:23" hidden="1" x14ac:dyDescent="0.2">
      <c r="A87" s="20"/>
      <c r="B87" s="7" t="s">
        <v>17</v>
      </c>
      <c r="C87" s="18">
        <v>97.653212775564327</v>
      </c>
      <c r="D87" s="12">
        <f>AVERAGE(C85:C87)</f>
        <v>98.192603720290052</v>
      </c>
      <c r="E87" s="12">
        <f>AVERAGE(C76:C87)</f>
        <v>98.837527675940407</v>
      </c>
      <c r="F87" s="12">
        <f>(C87/C86-1)*100</f>
        <v>-0.35893754486719942</v>
      </c>
      <c r="G87" s="12">
        <f>(C87/C75-1)*100</f>
        <v>-1.2099644128113818</v>
      </c>
      <c r="H87" s="12">
        <f>(D87/D84-1)*100</f>
        <v>-0.35697287006187794</v>
      </c>
      <c r="I87" s="12">
        <f>(D87/D75-1)*100</f>
        <v>1.6262135922329835</v>
      </c>
      <c r="J87" s="12" t="e">
        <f>(#REF!/#REF!-1)*100</f>
        <v>#REF!</v>
      </c>
      <c r="K87" s="18">
        <f>(E87/E75-1)*100</f>
        <v>11.998405527504641</v>
      </c>
      <c r="L87" s="21">
        <v>99.682445845740645</v>
      </c>
      <c r="M87" s="21">
        <v>12.074592074592093</v>
      </c>
      <c r="N87" s="18"/>
      <c r="O87" s="18">
        <v>11.816322491258147</v>
      </c>
      <c r="P87" s="12"/>
      <c r="Q87" s="12"/>
      <c r="R87" s="30"/>
      <c r="S87" s="29"/>
      <c r="T87" s="29"/>
      <c r="U87" s="29"/>
      <c r="V87" s="29"/>
      <c r="W87" s="29"/>
    </row>
    <row r="88" spans="1:23" hidden="1" x14ac:dyDescent="0.2">
      <c r="A88" s="20"/>
      <c r="B88" s="7" t="s">
        <v>16</v>
      </c>
      <c r="C88" s="18">
        <v>97.512502094331509</v>
      </c>
      <c r="D88" s="12">
        <f>AVERAGE(C86:C88)</f>
        <v>97.723568116180729</v>
      </c>
      <c r="E88" s="12">
        <f>AVERAGE(C77:C88)</f>
        <v>98.561969258526162</v>
      </c>
      <c r="F88" s="12">
        <f>(C88/C87-1)*100</f>
        <v>-0.14409221902018654</v>
      </c>
      <c r="G88" s="12">
        <f>(C88/C76-1)*100</f>
        <v>-3.2798325191905175</v>
      </c>
      <c r="H88" s="12">
        <f>(D88/D85-1)*100</f>
        <v>-0.78571428571427848</v>
      </c>
      <c r="I88" s="12">
        <f>(D88/D76-1)*100</f>
        <v>-1.0918585331118003</v>
      </c>
      <c r="J88" s="12" t="e">
        <f>(#REF!/#REF!-1)*100</f>
        <v>#REF!</v>
      </c>
      <c r="K88" s="18">
        <f>(E88/E76-1)*100</f>
        <v>9.7108921229524405</v>
      </c>
      <c r="L88" s="21">
        <v>99.465901792491408</v>
      </c>
      <c r="M88" s="21">
        <v>9.5972803347280422</v>
      </c>
      <c r="N88" s="18"/>
      <c r="O88" s="18">
        <v>10.0987141187167</v>
      </c>
      <c r="P88" s="12"/>
      <c r="Q88" s="12"/>
      <c r="R88" s="30"/>
      <c r="S88" s="29"/>
      <c r="T88" s="29"/>
      <c r="U88" s="29"/>
      <c r="V88" s="29"/>
      <c r="W88" s="29"/>
    </row>
    <row r="89" spans="1:23" hidden="1" x14ac:dyDescent="0.2">
      <c r="A89" s="20">
        <v>2010</v>
      </c>
      <c r="B89" s="7" t="s">
        <v>15</v>
      </c>
      <c r="C89" s="18">
        <v>97.442146753715122</v>
      </c>
      <c r="D89" s="12">
        <f>AVERAGE(C87:C89)</f>
        <v>97.535953874536986</v>
      </c>
      <c r="E89" s="12">
        <f>AVERAGE(C78:C89)</f>
        <v>98.339177346574218</v>
      </c>
      <c r="F89" s="12">
        <f>(C89/C88-1)*100</f>
        <v>-7.2150072150056754E-2</v>
      </c>
      <c r="G89" s="12">
        <f>(C89/C77-1)*100</f>
        <v>-2.6704146170063225</v>
      </c>
      <c r="H89" s="12">
        <f>(D89/D86-1)*100</f>
        <v>-0.95260776375326595</v>
      </c>
      <c r="I89" s="12">
        <f>(D89/D77-1)*100</f>
        <v>-2.393804271297828</v>
      </c>
      <c r="J89" s="12" t="e">
        <f>(#REF!/#REF!-1)*100</f>
        <v>#REF!</v>
      </c>
      <c r="K89" s="18">
        <f>(E89/E77-1)*100</f>
        <v>7.7194785177573388</v>
      </c>
      <c r="L89" s="21">
        <v>99.177176388159069</v>
      </c>
      <c r="M89" s="21">
        <v>7.4800617442758233</v>
      </c>
      <c r="N89" s="18">
        <v>92.438762343716078</v>
      </c>
      <c r="O89" s="18">
        <v>16.274488307808667</v>
      </c>
      <c r="P89" s="12"/>
      <c r="Q89" s="12"/>
      <c r="R89" s="30"/>
      <c r="S89" s="29"/>
      <c r="T89" s="29"/>
      <c r="U89" s="29"/>
      <c r="V89" s="29"/>
      <c r="W89" s="29"/>
    </row>
    <row r="90" spans="1:23" hidden="1" x14ac:dyDescent="0.2">
      <c r="A90" s="20"/>
      <c r="B90" s="7" t="s">
        <v>14</v>
      </c>
      <c r="C90" s="18">
        <v>97.723568116180729</v>
      </c>
      <c r="D90" s="12">
        <f>AVERAGE(C88:C90)</f>
        <v>97.559405654742463</v>
      </c>
      <c r="E90" s="12">
        <f>AVERAGE(C79:C90)</f>
        <v>98.274684951009192</v>
      </c>
      <c r="F90" s="12">
        <f>(C90/C89-1)*100</f>
        <v>0.2888086642599319</v>
      </c>
      <c r="G90" s="12">
        <f>(C90/C78-1)*100</f>
        <v>-0.78571428571427848</v>
      </c>
      <c r="H90" s="12">
        <f>(D90/D87-1)*100</f>
        <v>-0.64485311679004509</v>
      </c>
      <c r="I90" s="12">
        <f>(D90/D78-1)*100</f>
        <v>-2.2556390977443552</v>
      </c>
      <c r="J90" s="12" t="e">
        <f>(#REF!/#REF!-1)*100</f>
        <v>#REF!</v>
      </c>
      <c r="K90" s="18">
        <f>(E90/E78-1)*100</f>
        <v>6.155794806839765</v>
      </c>
      <c r="L90" s="21">
        <v>99.321539090325231</v>
      </c>
      <c r="M90" s="21">
        <v>5.8868307536158682</v>
      </c>
      <c r="N90" s="18">
        <v>93.0258822174588</v>
      </c>
      <c r="O90" s="18">
        <v>22.386861213343213</v>
      </c>
      <c r="P90" s="12"/>
      <c r="Q90" s="12"/>
      <c r="R90" s="30"/>
      <c r="S90" s="29"/>
      <c r="T90" s="29"/>
      <c r="U90" s="29"/>
      <c r="V90" s="29"/>
      <c r="W90" s="29"/>
    </row>
    <row r="91" spans="1:23" hidden="1" x14ac:dyDescent="0.2">
      <c r="A91" s="20"/>
      <c r="B91" s="7" t="s">
        <v>13</v>
      </c>
      <c r="C91" s="18">
        <v>98.216055500495528</v>
      </c>
      <c r="D91" s="12">
        <f>AVERAGE(C89:C91)</f>
        <v>97.793923456797131</v>
      </c>
      <c r="E91" s="12">
        <f>AVERAGE(C80:C91)</f>
        <v>98.216055500495528</v>
      </c>
      <c r="F91" s="12">
        <f>(C91/C90-1)*100</f>
        <v>0.50395968322534124</v>
      </c>
      <c r="G91" s="12">
        <f>(C91/C79-1)*100</f>
        <v>-0.71123755334281391</v>
      </c>
      <c r="H91" s="12">
        <f>(D91/D88-1)*100</f>
        <v>7.1994240460759862E-2</v>
      </c>
      <c r="I91" s="12">
        <f>(D91/D79-1)*100</f>
        <v>-1.3951288720737698</v>
      </c>
      <c r="J91" s="12" t="e">
        <f>(#REF!/#REF!-1)*100</f>
        <v>#REF!</v>
      </c>
      <c r="K91" s="18">
        <f>(E91/E79-1)*100</f>
        <v>4.7196349315496766</v>
      </c>
      <c r="L91" s="21">
        <v>99.89898989898991</v>
      </c>
      <c r="M91" s="21">
        <v>4.3304130162703292</v>
      </c>
      <c r="N91" s="18">
        <v>93.352059925093641</v>
      </c>
      <c r="O91" s="18">
        <v>28.791302579761147</v>
      </c>
      <c r="P91" s="12"/>
      <c r="Q91" s="12"/>
      <c r="R91" s="30"/>
      <c r="S91" s="29"/>
      <c r="T91" s="29"/>
      <c r="U91" s="29"/>
      <c r="V91" s="29"/>
      <c r="W91" s="29"/>
    </row>
    <row r="92" spans="1:23" hidden="1" x14ac:dyDescent="0.2">
      <c r="A92" s="20"/>
      <c r="B92" s="7" t="s">
        <v>12</v>
      </c>
      <c r="C92" s="18">
        <v>98.315163528245776</v>
      </c>
      <c r="D92" s="12">
        <f>AVERAGE(C90:C92)</f>
        <v>98.084929048307345</v>
      </c>
      <c r="E92" s="12">
        <f>AVERAGE(C81:C92)</f>
        <v>98.183273887448493</v>
      </c>
      <c r="F92" s="12">
        <f>(C92/C91-1)*100</f>
        <v>0.10090817356205317</v>
      </c>
      <c r="G92" s="12">
        <f>(C92/C80-1)*100</f>
        <v>-0.39852615089620569</v>
      </c>
      <c r="H92" s="12">
        <f>(D92/D89-1)*100</f>
        <v>0.56284390725960254</v>
      </c>
      <c r="I92" s="12">
        <f>(D92/D80-1)*100</f>
        <v>-0.63177291273637248</v>
      </c>
      <c r="J92" s="12" t="e">
        <f>(#REF!/#REF!-1)*100</f>
        <v>#REF!</v>
      </c>
      <c r="K92" s="18">
        <f>(E92/E80-1)*100</f>
        <v>3.404808138949833</v>
      </c>
      <c r="L92" s="21">
        <v>100</v>
      </c>
      <c r="M92" s="21">
        <v>2.9000333209353357</v>
      </c>
      <c r="N92" s="18">
        <v>93.258426966292134</v>
      </c>
      <c r="O92" s="18">
        <v>35.070767589221987</v>
      </c>
      <c r="P92" s="12"/>
      <c r="Q92" s="12"/>
      <c r="R92" s="30"/>
      <c r="S92" s="29"/>
      <c r="T92" s="29"/>
      <c r="U92" s="29"/>
      <c r="V92" s="29"/>
      <c r="W92" s="29"/>
    </row>
    <row r="93" spans="1:23" hidden="1" x14ac:dyDescent="0.2">
      <c r="A93" s="20"/>
      <c r="B93" s="7" t="s">
        <v>11</v>
      </c>
      <c r="C93" s="18">
        <v>98.216055500495528</v>
      </c>
      <c r="D93" s="12">
        <f>AVERAGE(C91:C93)</f>
        <v>98.249091509745611</v>
      </c>
      <c r="E93" s="12">
        <f>AVERAGE(C82:C93)</f>
        <v>98.13637032703754</v>
      </c>
      <c r="F93" s="12">
        <f>(C93/C92-1)*100</f>
        <v>-0.10080645161290036</v>
      </c>
      <c r="G93" s="12">
        <f>(C93/C81-1)*100</f>
        <v>-0.56980056980056037</v>
      </c>
      <c r="H93" s="12">
        <f>(D93/D90-1)*100</f>
        <v>0.70693937747419167</v>
      </c>
      <c r="I93" s="12">
        <f>(D93/D81-1)*100</f>
        <v>-0.55996491566755457</v>
      </c>
      <c r="J93" s="12" t="e">
        <f>(#REF!/#REF!-1)*100</f>
        <v>#REF!</v>
      </c>
      <c r="K93" s="18">
        <f>(E93/E81-1)*100</f>
        <v>2.1756115132641085</v>
      </c>
      <c r="L93" s="21">
        <v>99.89898989898991</v>
      </c>
      <c r="M93" s="21">
        <v>1.6209576334611508</v>
      </c>
      <c r="N93" s="18">
        <v>93.445692883895134</v>
      </c>
      <c r="O93" s="18">
        <v>41.181171765024828</v>
      </c>
      <c r="P93" s="12"/>
      <c r="Q93" s="12"/>
      <c r="R93" s="30"/>
      <c r="S93" s="29"/>
      <c r="T93" s="29"/>
      <c r="U93" s="29"/>
      <c r="V93" s="29"/>
      <c r="W93" s="29"/>
    </row>
    <row r="94" spans="1:23" hidden="1" x14ac:dyDescent="0.2">
      <c r="A94" s="20"/>
      <c r="B94" s="7" t="s">
        <v>10</v>
      </c>
      <c r="C94" s="18">
        <v>98.513379583746286</v>
      </c>
      <c r="D94" s="12">
        <f>AVERAGE(C92:C94)</f>
        <v>98.348199537495859</v>
      </c>
      <c r="E94" s="12">
        <f>AVERAGE(C83:C94)</f>
        <v>98.090791993358707</v>
      </c>
      <c r="F94" s="12">
        <f>(C94/C93-1)*100</f>
        <v>0.30272452068618172</v>
      </c>
      <c r="G94" s="12">
        <f>(C94/C82-1)*100</f>
        <v>-0.55212824511511327</v>
      </c>
      <c r="H94" s="12">
        <f>(D94/D91-1)*100</f>
        <v>0.56677967414160424</v>
      </c>
      <c r="I94" s="12">
        <f>(D94/D82-1)*100</f>
        <v>-0.50688701277094017</v>
      </c>
      <c r="J94" s="12" t="e">
        <f>(#REF!/#REF!-1)*100</f>
        <v>#REF!</v>
      </c>
      <c r="K94" s="18">
        <f>(E94/E82-1)*100</f>
        <v>1.1219988661934632</v>
      </c>
      <c r="L94" s="21">
        <v>100.30303030303031</v>
      </c>
      <c r="M94" s="21">
        <v>0.56861028753836251</v>
      </c>
      <c r="N94" s="18">
        <v>93.445692883895134</v>
      </c>
      <c r="O94" s="18">
        <v>47.19192784183155</v>
      </c>
      <c r="P94" s="12"/>
      <c r="Q94" s="12"/>
      <c r="R94" s="30"/>
      <c r="S94" s="29"/>
      <c r="T94" s="29"/>
      <c r="U94" s="29"/>
      <c r="V94" s="29"/>
      <c r="W94" s="29"/>
    </row>
    <row r="95" spans="1:23" hidden="1" x14ac:dyDescent="0.2">
      <c r="A95" s="20"/>
      <c r="B95" s="7" t="s">
        <v>9</v>
      </c>
      <c r="C95" s="18">
        <v>99.306243805748267</v>
      </c>
      <c r="D95" s="12">
        <f>AVERAGE(C93:C95)</f>
        <v>98.678559629996698</v>
      </c>
      <c r="E95" s="12">
        <f>AVERAGE(C84:C95)</f>
        <v>98.193366908899165</v>
      </c>
      <c r="F95" s="12">
        <f>(C95/C94-1)*100</f>
        <v>0.80482897384306362</v>
      </c>
      <c r="G95" s="12">
        <f>(C95/C83-1)*100</f>
        <v>1.2550544571154676</v>
      </c>
      <c r="H95" s="12">
        <f>(D95/D92-1)*100</f>
        <v>0.6052209931221908</v>
      </c>
      <c r="I95" s="12">
        <f>(D95/D83-1)*100</f>
        <v>4.0929468401551539E-2</v>
      </c>
      <c r="J95" s="12" t="e">
        <f>(#REF!/#REF!-1)*100</f>
        <v>#REF!</v>
      </c>
      <c r="K95" s="18">
        <f>(E95/E83-1)*100</f>
        <v>0.43253880753115759</v>
      </c>
      <c r="L95" s="21">
        <v>101.21212121212122</v>
      </c>
      <c r="M95" s="21">
        <v>-7.0932196993167551E-2</v>
      </c>
      <c r="N95" s="18">
        <v>93.820224719101134</v>
      </c>
      <c r="O95" s="18">
        <v>53.328623597524462</v>
      </c>
      <c r="P95" s="12"/>
      <c r="Q95" s="12"/>
      <c r="R95" s="30"/>
      <c r="S95" s="29"/>
      <c r="T95" s="29"/>
      <c r="U95" s="29"/>
      <c r="V95" s="29"/>
      <c r="W95" s="29"/>
    </row>
    <row r="96" spans="1:23" hidden="1" x14ac:dyDescent="0.2">
      <c r="A96" s="20"/>
      <c r="B96" s="7" t="s">
        <v>8</v>
      </c>
      <c r="C96" s="18">
        <v>99.108027750247757</v>
      </c>
      <c r="D96" s="12">
        <f>AVERAGE(C94:C96)</f>
        <v>98.975883713247427</v>
      </c>
      <c r="E96" s="12">
        <f>AVERAGE(C85:C96)</f>
        <v>98.244246149506395</v>
      </c>
      <c r="F96" s="12">
        <f>(C96/C95-1)*100</f>
        <v>-0.19960079840320999</v>
      </c>
      <c r="G96" s="12">
        <f>(C96/C84-1)*100</f>
        <v>0.61986449473836469</v>
      </c>
      <c r="H96" s="12">
        <f>(D96/D93-1)*100</f>
        <v>0.73974445191660188</v>
      </c>
      <c r="I96" s="12">
        <f>(D96/D84-1)*100</f>
        <v>0.43787711488114667</v>
      </c>
      <c r="J96" s="12" t="e">
        <f>(#REF!/#REF!-1)*100</f>
        <v>#REF!</v>
      </c>
      <c r="K96" s="18">
        <f>(E96/E84-1)*100</f>
        <v>-0.20363126394952191</v>
      </c>
      <c r="L96" s="21">
        <v>101.01010101010094</v>
      </c>
      <c r="M96" s="21">
        <v>-0.68869021736868152</v>
      </c>
      <c r="N96" s="18">
        <v>93.632958801498148</v>
      </c>
      <c r="O96" s="18">
        <v>59.525554427788904</v>
      </c>
      <c r="P96" s="12"/>
      <c r="Q96" s="12"/>
      <c r="R96" s="30"/>
      <c r="S96" s="29"/>
      <c r="T96" s="29"/>
      <c r="U96" s="29"/>
      <c r="V96" s="29"/>
      <c r="W96" s="29"/>
    </row>
    <row r="97" spans="1:23" hidden="1" x14ac:dyDescent="0.2">
      <c r="A97" s="20"/>
      <c r="B97" s="7" t="s">
        <v>7</v>
      </c>
      <c r="C97" s="18">
        <v>100.29732408325074</v>
      </c>
      <c r="D97" s="12">
        <f>AVERAGE(C95:C97)</f>
        <v>99.570531879748913</v>
      </c>
      <c r="E97" s="12">
        <f>AVERAGE(C86:C97)</f>
        <v>98.359055747555658</v>
      </c>
      <c r="F97" s="12">
        <f>(C97/C96-1)*100</f>
        <v>1.2000000000000233</v>
      </c>
      <c r="G97" s="12">
        <f>(C97/C85-1)*100</f>
        <v>1.3927624581403508</v>
      </c>
      <c r="H97" s="12">
        <f>(D97/D94-1)*100</f>
        <v>1.2428619415518982</v>
      </c>
      <c r="I97" s="12">
        <f>(D97/D85-1)*100</f>
        <v>1.0894238623804675</v>
      </c>
      <c r="J97" s="12" t="e">
        <f>(#REF!/#REF!-1)*100</f>
        <v>#REF!</v>
      </c>
      <c r="K97" s="18">
        <f>(E97/E85-1)*100</f>
        <v>-0.47819591486215618</v>
      </c>
      <c r="L97" s="21">
        <v>102.15114587064609</v>
      </c>
      <c r="M97" s="21">
        <v>-1.0645455204082221</v>
      </c>
      <c r="N97" s="18">
        <v>94.855147694457997</v>
      </c>
      <c r="O97" s="18">
        <v>66.831128774621007</v>
      </c>
      <c r="P97" s="12"/>
      <c r="Q97" s="12"/>
      <c r="R97" s="30"/>
      <c r="S97" s="29"/>
      <c r="T97" s="29"/>
      <c r="U97" s="29"/>
      <c r="V97" s="29"/>
      <c r="W97" s="29"/>
    </row>
    <row r="98" spans="1:23" hidden="1" x14ac:dyDescent="0.2">
      <c r="A98" s="20"/>
      <c r="B98" s="7" t="s">
        <v>18</v>
      </c>
      <c r="C98" s="18">
        <v>100</v>
      </c>
      <c r="D98" s="12">
        <f>AVERAGE(C96:C98)</f>
        <v>99.801783944499505</v>
      </c>
      <c r="E98" s="12">
        <f>AVERAGE(C87:C98)</f>
        <v>98.525306624335144</v>
      </c>
      <c r="F98" s="12">
        <f>(C98/C97-1)*100</f>
        <v>-0.29644268774703386</v>
      </c>
      <c r="G98" s="12">
        <f>(C98/C86-1)*100</f>
        <v>2.0356213821015157</v>
      </c>
      <c r="H98" s="12">
        <f>(D98/D95-1)*100</f>
        <v>1.1382658185470351</v>
      </c>
      <c r="I98" s="12">
        <f>(D98/D86-1)*100</f>
        <v>1.3483341019401074</v>
      </c>
      <c r="J98" s="12" t="e">
        <f>(#REF!/#REF!-1)*100</f>
        <v>#REF!</v>
      </c>
      <c r="K98" s="18">
        <f>(E98/E86-1)*100</f>
        <v>-0.41631573046303494</v>
      </c>
      <c r="L98" s="21">
        <v>102.46071639975439</v>
      </c>
      <c r="M98" s="21">
        <v>-0.97742891449859037</v>
      </c>
      <c r="N98" s="18">
        <v>92.759743042024269</v>
      </c>
      <c r="O98" s="18">
        <v>73.926476260105645</v>
      </c>
      <c r="P98" s="12"/>
      <c r="Q98" s="12"/>
      <c r="R98" s="30"/>
      <c r="S98" s="29"/>
      <c r="T98" s="29"/>
      <c r="U98" s="29"/>
      <c r="V98" s="29"/>
      <c r="W98" s="29"/>
    </row>
    <row r="99" spans="1:23" hidden="1" x14ac:dyDescent="0.2">
      <c r="A99" s="20"/>
      <c r="B99" s="7" t="s">
        <v>17</v>
      </c>
      <c r="C99" s="18">
        <v>101.09018830525272</v>
      </c>
      <c r="D99" s="12">
        <f>AVERAGE(C97:C99)</f>
        <v>100.46250412950116</v>
      </c>
      <c r="E99" s="12">
        <f>AVERAGE(C88:C99)</f>
        <v>98.811721251809161</v>
      </c>
      <c r="F99" s="12">
        <f>(C99/C98-1)*100</f>
        <v>1.090188305252715</v>
      </c>
      <c r="G99" s="12">
        <f>(C99/C87-1)*100</f>
        <v>3.5195724052495603</v>
      </c>
      <c r="H99" s="12">
        <f>(D99/D96-1)*100</f>
        <v>1.5020026702269762</v>
      </c>
      <c r="I99" s="12">
        <f>(D99/D87-1)*100</f>
        <v>2.3116816574872745</v>
      </c>
      <c r="J99" s="12" t="e">
        <f>(#REF!/#REF!-1)*100</f>
        <v>#REF!</v>
      </c>
      <c r="K99" s="18">
        <f>(E99/E87-1)*100</f>
        <v>-2.6109945015884151E-2</v>
      </c>
      <c r="L99" s="21">
        <v>103.91217412197099</v>
      </c>
      <c r="M99" s="21">
        <v>-0.48209808106839391</v>
      </c>
      <c r="N99" s="18">
        <v>92.797529607172876</v>
      </c>
      <c r="O99" s="18">
        <v>81.12020352450611</v>
      </c>
      <c r="P99" s="12"/>
      <c r="Q99" s="12"/>
      <c r="R99" s="30"/>
      <c r="S99" s="29"/>
      <c r="T99" s="29"/>
      <c r="U99" s="29"/>
      <c r="V99" s="29"/>
      <c r="W99" s="29"/>
    </row>
    <row r="100" spans="1:23" hidden="1" x14ac:dyDescent="0.2">
      <c r="A100" s="20"/>
      <c r="B100" s="7" t="s">
        <v>16</v>
      </c>
      <c r="C100" s="18">
        <v>101.28840436075322</v>
      </c>
      <c r="D100" s="12">
        <f>AVERAGE(C98:C100)</f>
        <v>100.79286422200198</v>
      </c>
      <c r="E100" s="12">
        <f>AVERAGE(C89:C100)</f>
        <v>99.126379774010971</v>
      </c>
      <c r="F100" s="12">
        <f>(C100/C99-1)*100</f>
        <v>0.19607843137254832</v>
      </c>
      <c r="G100" s="12">
        <f>(C100/C88-1)*100</f>
        <v>3.872223751133963</v>
      </c>
      <c r="H100" s="12">
        <f>(D100/D97-1)*100</f>
        <v>1.2276045122760593</v>
      </c>
      <c r="I100" s="12">
        <f>(D100/D88-1)*100</f>
        <v>3.1407941451464971</v>
      </c>
      <c r="J100" s="12" t="e">
        <f>(#REF!/#REF!-1)*100</f>
        <v>#REF!</v>
      </c>
      <c r="K100" s="18">
        <f>(E100/E88-1)*100</f>
        <v>0.57264533138980944</v>
      </c>
      <c r="L100" s="21">
        <v>104.16800733748852</v>
      </c>
      <c r="M100" s="21">
        <v>0.28642016590179065</v>
      </c>
      <c r="N100" s="18">
        <v>93.018167663850861</v>
      </c>
      <c r="O100" s="18">
        <v>88.392203356965467</v>
      </c>
      <c r="P100" s="12"/>
      <c r="Q100" s="12"/>
      <c r="R100" s="30"/>
      <c r="S100" s="29"/>
      <c r="T100" s="29"/>
      <c r="U100" s="29"/>
      <c r="V100" s="29"/>
      <c r="W100" s="29"/>
    </row>
    <row r="101" spans="1:23" hidden="1" x14ac:dyDescent="0.2">
      <c r="A101" s="20">
        <v>2011</v>
      </c>
      <c r="B101" s="7" t="s">
        <v>15</v>
      </c>
      <c r="C101" s="18">
        <v>101.62060526906139</v>
      </c>
      <c r="D101" s="12">
        <f>AVERAGE(C99:C101)</f>
        <v>101.33306597835578</v>
      </c>
      <c r="E101" s="12">
        <f>AVERAGE(C90:C101)</f>
        <v>99.474584650289827</v>
      </c>
      <c r="F101" s="12">
        <f>(C101/C100-1)*100</f>
        <v>0.32797526074652694</v>
      </c>
      <c r="G101" s="12">
        <f>(C101/C89-1)*100</f>
        <v>4.2881429181843789</v>
      </c>
      <c r="H101" s="12">
        <f>(D101/D98-1)*100</f>
        <v>1.5343233089979869</v>
      </c>
      <c r="I101" s="12">
        <f>(D101/D89-1)*100</f>
        <v>3.8930383648096756</v>
      </c>
      <c r="J101" s="12" t="e">
        <f>(#REF!/#REF!-1)*100</f>
        <v>#REF!</v>
      </c>
      <c r="K101" s="18">
        <f>(E101/E89-1)*100</f>
        <v>1.1545828777010492</v>
      </c>
      <c r="L101" s="21">
        <v>104.65637327288967</v>
      </c>
      <c r="M101" s="21">
        <v>1.058729202393649</v>
      </c>
      <c r="N101" s="18">
        <v>92.795375456893964</v>
      </c>
      <c r="O101" s="18">
        <v>75.749144923955654</v>
      </c>
      <c r="P101" s="12"/>
      <c r="Q101" s="12"/>
      <c r="R101" s="30"/>
      <c r="S101" s="29"/>
      <c r="T101" s="29"/>
      <c r="U101" s="29"/>
      <c r="V101" s="29"/>
      <c r="W101" s="29"/>
    </row>
    <row r="102" spans="1:23" hidden="1" x14ac:dyDescent="0.2">
      <c r="A102" s="20"/>
      <c r="B102" s="7" t="s">
        <v>14</v>
      </c>
      <c r="C102" s="18">
        <v>102.23430581561372</v>
      </c>
      <c r="D102" s="12">
        <f>AVERAGE(C100:C102)</f>
        <v>101.71443848180944</v>
      </c>
      <c r="E102" s="12">
        <f>AVERAGE(C91:C102)</f>
        <v>99.850479458575919</v>
      </c>
      <c r="F102" s="12">
        <f>(C102/C101-1)*100</f>
        <v>0.60391349266957217</v>
      </c>
      <c r="G102" s="12">
        <f>(C102/C90-1)*100</f>
        <v>4.6158135508010734</v>
      </c>
      <c r="H102" s="12">
        <f>(D102/D99-1)*100</f>
        <v>1.2461707610776696</v>
      </c>
      <c r="I102" s="12">
        <f>(D102/D90-1)*100</f>
        <v>4.2589771833701162</v>
      </c>
      <c r="J102" s="12" t="e">
        <f>(#REF!/#REF!-1)*100</f>
        <v>#REF!</v>
      </c>
      <c r="K102" s="18">
        <f>(E102/E90-1)*100</f>
        <v>1.6034592309833062</v>
      </c>
      <c r="L102" s="21">
        <v>105.18590723797014</v>
      </c>
      <c r="M102" s="21">
        <v>1.6604910001911888</v>
      </c>
      <c r="N102" s="18">
        <v>93.649400148537197</v>
      </c>
      <c r="O102" s="18">
        <v>64.642492626612324</v>
      </c>
      <c r="P102" s="12"/>
      <c r="Q102" s="12"/>
      <c r="R102" s="30"/>
      <c r="S102" s="29"/>
      <c r="T102" s="29"/>
      <c r="U102" s="29"/>
      <c r="V102" s="29"/>
      <c r="W102" s="29"/>
    </row>
    <row r="103" spans="1:23" hidden="1" x14ac:dyDescent="0.2">
      <c r="A103" s="20"/>
      <c r="B103" s="7" t="s">
        <v>13</v>
      </c>
      <c r="C103" s="18">
        <v>101.9136415484506</v>
      </c>
      <c r="D103" s="12">
        <f>AVERAGE(C101:C103)</f>
        <v>101.92285087770857</v>
      </c>
      <c r="E103" s="12">
        <f>AVERAGE(C92:C103)</f>
        <v>100.15861162923882</v>
      </c>
      <c r="F103" s="12">
        <f>(C103/C102-1)*100</f>
        <v>-0.31365622782382196</v>
      </c>
      <c r="G103" s="12">
        <f>(C103/C91-1)*100</f>
        <v>3.7647470457988552</v>
      </c>
      <c r="H103" s="12">
        <f>(D103/D100-1)*100</f>
        <v>1.1210978717875575</v>
      </c>
      <c r="I103" s="12">
        <f>(D103/D91-1)*100</f>
        <v>4.2220695059192348</v>
      </c>
      <c r="J103" s="12" t="e">
        <f>(#REF!/#REF!-1)*100</f>
        <v>#REF!</v>
      </c>
      <c r="K103" s="18">
        <f>(E103/E91-1)*100</f>
        <v>1.9778396911220852</v>
      </c>
      <c r="L103" s="21">
        <v>104.60481667343677</v>
      </c>
      <c r="M103" s="21">
        <v>2.1734864043672308</v>
      </c>
      <c r="N103" s="18">
        <v>94.056455811903987</v>
      </c>
      <c r="O103" s="18">
        <v>54.777902723658165</v>
      </c>
      <c r="P103" s="12"/>
      <c r="Q103" s="12"/>
      <c r="R103" s="30"/>
      <c r="S103" s="29"/>
      <c r="T103" s="29"/>
      <c r="U103" s="29"/>
      <c r="V103" s="29"/>
      <c r="W103" s="29"/>
    </row>
    <row r="104" spans="1:23" hidden="1" x14ac:dyDescent="0.2">
      <c r="A104" s="20"/>
      <c r="B104" s="7" t="s">
        <v>12</v>
      </c>
      <c r="C104" s="18">
        <v>102.09982246661087</v>
      </c>
      <c r="D104" s="12">
        <f>AVERAGE(C102:C104)</f>
        <v>102.0825899435584</v>
      </c>
      <c r="E104" s="12">
        <f>AVERAGE(C93:C104)</f>
        <v>100.4739998741026</v>
      </c>
      <c r="F104" s="12">
        <f>(C104/C103-1)*100</f>
        <v>0.18268498243365627</v>
      </c>
      <c r="G104" s="12">
        <f>(C104/C92-1)*100</f>
        <v>3.8495170048491678</v>
      </c>
      <c r="H104" s="12">
        <f>(D104/D101-1)*100</f>
        <v>0.73966375927352335</v>
      </c>
      <c r="I104" s="12">
        <f>(D104/D92-1)*100</f>
        <v>4.0757137044796998</v>
      </c>
      <c r="J104" s="12" t="e">
        <f>(#REF!/#REF!-1)*100</f>
        <v>#REF!</v>
      </c>
      <c r="K104" s="18">
        <f>(E104/E92-1)*100</f>
        <v>2.3331122460634734</v>
      </c>
      <c r="L104" s="21">
        <v>104.64646464646465</v>
      </c>
      <c r="M104" s="21">
        <v>2.6618176037879859</v>
      </c>
      <c r="N104" s="18">
        <v>94.569288389513119</v>
      </c>
      <c r="O104" s="18">
        <v>46.115656248427285</v>
      </c>
      <c r="P104" s="12"/>
      <c r="Q104" s="12"/>
      <c r="R104" s="30"/>
      <c r="S104" s="29"/>
      <c r="T104" s="29"/>
      <c r="U104" s="29"/>
      <c r="V104" s="29"/>
      <c r="W104" s="29"/>
    </row>
    <row r="105" spans="1:23" hidden="1" x14ac:dyDescent="0.2">
      <c r="A105" s="20"/>
      <c r="B105" s="7" t="s">
        <v>11</v>
      </c>
      <c r="C105" s="18">
        <v>102.10558839223482</v>
      </c>
      <c r="D105" s="12">
        <f>AVERAGE(C103:C105)</f>
        <v>102.03968413576543</v>
      </c>
      <c r="E105" s="12">
        <f>AVERAGE(C94:C105)</f>
        <v>100.79812761508087</v>
      </c>
      <c r="F105" s="12">
        <f>(C105/C104-1)*100</f>
        <v>5.647341478809409E-3</v>
      </c>
      <c r="G105" s="12">
        <f>(C105/C93-1)*100</f>
        <v>3.9601803105599798</v>
      </c>
      <c r="H105" s="12">
        <f>(D105/D102-1)*100</f>
        <v>0.31976350536915277</v>
      </c>
      <c r="I105" s="12">
        <f>(D105/D93-1)*100</f>
        <v>3.8581452182118392</v>
      </c>
      <c r="J105" s="12" t="e">
        <f>(#REF!/#REF!-1)*100</f>
        <v>#REF!</v>
      </c>
      <c r="K105" s="18">
        <f>(E105/E93-1)*100</f>
        <v>2.7123046014164487</v>
      </c>
      <c r="L105" s="21">
        <v>104.64646464646465</v>
      </c>
      <c r="M105" s="21">
        <v>3.1620099202188001</v>
      </c>
      <c r="N105" s="18">
        <v>94.662921348314612</v>
      </c>
      <c r="O105" s="18">
        <v>38.357226305275645</v>
      </c>
      <c r="P105" s="12"/>
      <c r="Q105" s="12"/>
      <c r="R105" s="30"/>
      <c r="S105" s="29"/>
      <c r="T105" s="29"/>
      <c r="U105" s="29"/>
      <c r="V105" s="29"/>
      <c r="W105" s="29"/>
    </row>
    <row r="106" spans="1:23" hidden="1" x14ac:dyDescent="0.2">
      <c r="A106" s="20"/>
      <c r="B106" s="7" t="s">
        <v>10</v>
      </c>
      <c r="C106" s="18">
        <v>102.60188980521905</v>
      </c>
      <c r="D106" s="12">
        <f>AVERAGE(C104:C106)</f>
        <v>102.26910022135492</v>
      </c>
      <c r="E106" s="12">
        <f>AVERAGE(C95:C106)</f>
        <v>101.13883680020359</v>
      </c>
      <c r="F106" s="12">
        <f>(C106/C105-1)*100</f>
        <v>0.48606684589849181</v>
      </c>
      <c r="G106" s="12">
        <f>(C106/C94-1)*100</f>
        <v>4.1502080618370352</v>
      </c>
      <c r="H106" s="12">
        <f>(D106/D103-1)*100</f>
        <v>0.33971709058824295</v>
      </c>
      <c r="I106" s="12">
        <f>(D106/D94-1)*100</f>
        <v>3.986753903272211</v>
      </c>
      <c r="J106" s="12" t="e">
        <f>(#REF!/#REF!-1)*100</f>
        <v>#REF!</v>
      </c>
      <c r="K106" s="18">
        <f>(E106/E94-1)*100</f>
        <v>3.1073709824376294</v>
      </c>
      <c r="L106" s="21">
        <v>105.45454545454547</v>
      </c>
      <c r="M106" s="21">
        <v>3.6744627801046814</v>
      </c>
      <c r="N106" s="18">
        <v>94.382022471910119</v>
      </c>
      <c r="O106" s="18">
        <v>31.416504151312829</v>
      </c>
      <c r="P106" s="12"/>
      <c r="Q106" s="12"/>
      <c r="R106" s="30"/>
      <c r="S106" s="29"/>
      <c r="T106" s="29"/>
      <c r="U106" s="29"/>
      <c r="V106" s="29"/>
      <c r="W106" s="29"/>
    </row>
    <row r="107" spans="1:23" hidden="1" x14ac:dyDescent="0.2">
      <c r="A107" s="20"/>
      <c r="B107" s="7" t="s">
        <v>9</v>
      </c>
      <c r="C107" s="18">
        <v>103.17403116089436</v>
      </c>
      <c r="D107" s="12">
        <f>AVERAGE(C105:C107)</f>
        <v>102.62716978611608</v>
      </c>
      <c r="E107" s="12">
        <f>AVERAGE(C96:C107)</f>
        <v>101.46115241313244</v>
      </c>
      <c r="F107" s="12">
        <f>(C107/C106-1)*100</f>
        <v>0.55763237574033564</v>
      </c>
      <c r="G107" s="12">
        <f>(C107/C95-1)*100</f>
        <v>3.8948078256910268</v>
      </c>
      <c r="H107" s="12">
        <f>(D107/D104-1)*100</f>
        <v>0.53346985304623118</v>
      </c>
      <c r="I107" s="12">
        <f>(D107/D95-1)*100</f>
        <v>4.0014874263720746</v>
      </c>
      <c r="J107" s="12" t="e">
        <f>(#REF!/#REF!-1)*100</f>
        <v>#REF!</v>
      </c>
      <c r="K107" s="18">
        <f>(E107/E95-1)*100</f>
        <v>3.3279086022837134</v>
      </c>
      <c r="L107" s="21">
        <v>105.95959595959597</v>
      </c>
      <c r="M107" s="21">
        <v>3.981316010392022</v>
      </c>
      <c r="N107" s="18">
        <v>95.037453183520611</v>
      </c>
      <c r="O107" s="18">
        <v>25.079231331667096</v>
      </c>
      <c r="P107" s="12"/>
      <c r="Q107" s="12"/>
      <c r="R107" s="30"/>
      <c r="S107" s="29"/>
      <c r="T107" s="29"/>
      <c r="U107" s="29"/>
      <c r="V107" s="29"/>
      <c r="W107" s="29"/>
    </row>
    <row r="108" spans="1:23" hidden="1" x14ac:dyDescent="0.2">
      <c r="A108" s="20"/>
      <c r="B108" s="7" t="s">
        <v>8</v>
      </c>
      <c r="C108" s="18">
        <v>103.22951813967912</v>
      </c>
      <c r="D108" s="12">
        <f>AVERAGE(C106:C108)</f>
        <v>103.00181303526416</v>
      </c>
      <c r="E108" s="12">
        <f>AVERAGE(C97:C108)</f>
        <v>101.80460994558506</v>
      </c>
      <c r="F108" s="12">
        <f>(C108/C107-1)*100</f>
        <v>5.3779985293234134E-2</v>
      </c>
      <c r="G108" s="12">
        <f>(C108/C96-1)*100</f>
        <v>4.1585838029362332</v>
      </c>
      <c r="H108" s="12">
        <f>(D108/D105-1)*100</f>
        <v>0.94289678339125604</v>
      </c>
      <c r="I108" s="12">
        <f>(D108/D96-1)*100</f>
        <v>4.0675861340936814</v>
      </c>
      <c r="J108" s="12" t="e">
        <f>(#REF!/#REF!-1)*100</f>
        <v>#REF!</v>
      </c>
      <c r="K108" s="18">
        <f>(E108/E96-1)*100</f>
        <v>3.6239921782905915</v>
      </c>
      <c r="L108" s="21">
        <v>106.06060606060606</v>
      </c>
      <c r="M108" s="21">
        <v>4.3742688370422611</v>
      </c>
      <c r="N108" s="18">
        <v>94.943820224719119</v>
      </c>
      <c r="O108" s="18">
        <v>19.3837644541609</v>
      </c>
      <c r="P108" s="12"/>
      <c r="Q108" s="12"/>
      <c r="R108" s="30"/>
      <c r="S108" s="29"/>
      <c r="T108" s="29"/>
      <c r="U108" s="29"/>
      <c r="V108" s="29"/>
      <c r="W108" s="29"/>
    </row>
    <row r="109" spans="1:23" hidden="1" x14ac:dyDescent="0.2">
      <c r="A109" s="20"/>
      <c r="B109" s="7" t="s">
        <v>7</v>
      </c>
      <c r="C109" s="18">
        <v>102.29332632924681</v>
      </c>
      <c r="D109" s="12">
        <f>AVERAGE(C107:C109)</f>
        <v>102.89895854327342</v>
      </c>
      <c r="E109" s="12">
        <f>AVERAGE(C98:C109)</f>
        <v>101.97094346608473</v>
      </c>
      <c r="F109" s="12">
        <f>(C109/C108-1)*100</f>
        <v>-0.90690320685751225</v>
      </c>
      <c r="G109" s="12">
        <f>(C109/C97-1)*100</f>
        <v>1.9900852432905403</v>
      </c>
      <c r="H109" s="12">
        <f>(D109/D106-1)*100</f>
        <v>0.61588331231545723</v>
      </c>
      <c r="I109" s="12">
        <f>(D109/D97-1)*100</f>
        <v>3.3427828501953138</v>
      </c>
      <c r="J109" s="12" t="e">
        <f>(#REF!/#REF!-1)*100</f>
        <v>#REF!</v>
      </c>
      <c r="K109" s="18">
        <f>(E109/E97-1)*100</f>
        <v>3.6721455803715664</v>
      </c>
      <c r="L109" s="21">
        <v>104.84848484848486</v>
      </c>
      <c r="M109" s="21">
        <v>4.5221684672401841</v>
      </c>
      <c r="N109" s="18">
        <v>94.662921348314612</v>
      </c>
      <c r="O109" s="18">
        <v>13.907093708069752</v>
      </c>
      <c r="P109" s="12"/>
      <c r="Q109" s="12"/>
      <c r="R109" s="30"/>
      <c r="S109" s="29"/>
      <c r="T109" s="29"/>
      <c r="U109" s="29"/>
      <c r="V109" s="29"/>
      <c r="W109" s="29"/>
    </row>
    <row r="110" spans="1:23" hidden="1" x14ac:dyDescent="0.2">
      <c r="A110" s="20"/>
      <c r="B110" s="7" t="s">
        <v>18</v>
      </c>
      <c r="C110" s="18">
        <v>102.84732104770175</v>
      </c>
      <c r="D110" s="12">
        <f>AVERAGE(C108:C110)</f>
        <v>102.79005517220924</v>
      </c>
      <c r="E110" s="12">
        <f>AVERAGE(C99:C110)</f>
        <v>102.20822022005989</v>
      </c>
      <c r="F110" s="12">
        <f>(C110/C109-1)*100</f>
        <v>0.54157464453921111</v>
      </c>
      <c r="G110" s="12">
        <f>(C110/C98-1)*100</f>
        <v>2.8473210477017563</v>
      </c>
      <c r="H110" s="12">
        <f>(D110/D107-1)*100</f>
        <v>0.15871565632437079</v>
      </c>
      <c r="I110" s="12">
        <f>(D110/D98-1)*100</f>
        <v>2.9942062251828494</v>
      </c>
      <c r="J110" s="12" t="e">
        <f>(#REF!/#REF!-1)*100</f>
        <v>#REF!</v>
      </c>
      <c r="K110" s="18">
        <f>(E110/E98-1)*100</f>
        <v>3.7380381974016386</v>
      </c>
      <c r="L110" s="21">
        <v>105.75757575757576</v>
      </c>
      <c r="M110" s="21">
        <v>4.5923690595163214</v>
      </c>
      <c r="N110" s="18">
        <v>94.475655430711626</v>
      </c>
      <c r="O110" s="18">
        <v>9.3037994257852965</v>
      </c>
      <c r="P110" s="12"/>
      <c r="Q110" s="12"/>
      <c r="R110" s="30"/>
      <c r="S110" s="29"/>
      <c r="T110" s="29"/>
      <c r="U110" s="29"/>
      <c r="V110" s="29"/>
      <c r="W110" s="29"/>
    </row>
    <row r="111" spans="1:23" hidden="1" x14ac:dyDescent="0.2">
      <c r="A111" s="20"/>
      <c r="B111" s="7" t="s">
        <v>17</v>
      </c>
      <c r="C111" s="18">
        <v>103.3015940305018</v>
      </c>
      <c r="D111" s="12">
        <f>AVERAGE(C109:C111)</f>
        <v>102.81408046915011</v>
      </c>
      <c r="E111" s="12">
        <f>AVERAGE(C100:C111)</f>
        <v>102.39250403049728</v>
      </c>
      <c r="F111" s="12">
        <f>(C111/C110-1)*100</f>
        <v>0.44169646634679705</v>
      </c>
      <c r="G111" s="12">
        <f>(C111/C99-1)*100</f>
        <v>2.1875572321336412</v>
      </c>
      <c r="H111" s="12">
        <f>(D111/D108-1)*100</f>
        <v>-0.18226141907791149</v>
      </c>
      <c r="I111" s="12">
        <f>(D111/D99-1)*100</f>
        <v>2.3407502729751339</v>
      </c>
      <c r="J111" s="12" t="e">
        <f>(#REF!/#REF!-1)*100</f>
        <v>#REF!</v>
      </c>
      <c r="K111" s="18">
        <f>(E111/E99-1)*100</f>
        <v>3.6238441485731743</v>
      </c>
      <c r="L111" s="21">
        <v>106.36363636363637</v>
      </c>
      <c r="M111" s="21">
        <v>4.4291914145832445</v>
      </c>
      <c r="N111" s="18">
        <v>94.475655430711626</v>
      </c>
      <c r="O111" s="18">
        <v>5.0564573374938471</v>
      </c>
      <c r="P111" s="12"/>
      <c r="Q111" s="12"/>
      <c r="R111" s="30"/>
      <c r="S111" s="29"/>
      <c r="T111" s="29"/>
      <c r="U111" s="29"/>
      <c r="V111" s="29"/>
      <c r="W111" s="29"/>
    </row>
    <row r="112" spans="1:23" hidden="1" x14ac:dyDescent="0.2">
      <c r="A112" s="20"/>
      <c r="B112" s="7" t="s">
        <v>16</v>
      </c>
      <c r="C112" s="18">
        <v>103.24597482052933</v>
      </c>
      <c r="D112" s="12">
        <f>AVERAGE(C110:C112)</f>
        <v>103.1316299662443</v>
      </c>
      <c r="E112" s="12">
        <f>AVERAGE(C101:C112)</f>
        <v>102.5556349021453</v>
      </c>
      <c r="F112" s="12">
        <f>(C112/C111-1)*100</f>
        <v>-5.3841579594648969E-2</v>
      </c>
      <c r="G112" s="12">
        <f>(C112/C100-1)*100</f>
        <v>1.9326698570587997</v>
      </c>
      <c r="H112" s="12">
        <f>(D112/D109-1)*100</f>
        <v>0.22611640221124052</v>
      </c>
      <c r="I112" s="12">
        <f>(D112/D100-1)*100</f>
        <v>2.3203683735894876</v>
      </c>
      <c r="J112" s="12" t="e">
        <f>(#REF!/#REF!-1)*100</f>
        <v>#REF!</v>
      </c>
      <c r="K112" s="18">
        <f>(E112/E100-1)*100</f>
        <v>3.4594778261370696</v>
      </c>
      <c r="L112" s="21">
        <v>106.36363636363637</v>
      </c>
      <c r="M112" s="21">
        <v>4.2054822696621974</v>
      </c>
      <c r="N112" s="18">
        <v>94.194756554307119</v>
      </c>
      <c r="O112" s="18">
        <v>1.0765222076581926</v>
      </c>
      <c r="P112" s="12"/>
      <c r="Q112" s="12"/>
      <c r="R112" s="30"/>
      <c r="S112" s="29"/>
      <c r="T112" s="29"/>
      <c r="U112" s="29"/>
      <c r="V112" s="29"/>
      <c r="W112" s="29"/>
    </row>
    <row r="113" spans="1:23" hidden="1" x14ac:dyDescent="0.2">
      <c r="A113" s="20">
        <v>2012</v>
      </c>
      <c r="B113" s="7" t="s">
        <v>15</v>
      </c>
      <c r="C113" s="18">
        <v>104.6851335943269</v>
      </c>
      <c r="D113" s="12">
        <f>AVERAGE(C111:C113)</f>
        <v>103.74423414845268</v>
      </c>
      <c r="E113" s="12">
        <f>AVERAGE(C102:C113)</f>
        <v>102.8110122625841</v>
      </c>
      <c r="F113" s="12">
        <f>(C113/C112-1)*100</f>
        <v>1.3939127179526833</v>
      </c>
      <c r="G113" s="12">
        <f>(C113/C101-1)*100</f>
        <v>3.0156564381323525</v>
      </c>
      <c r="H113" s="12">
        <f>(D113/D110-1)*100</f>
        <v>0.928279466962878</v>
      </c>
      <c r="I113" s="12">
        <f>(D113/D101-1)*100</f>
        <v>2.3794485509911478</v>
      </c>
      <c r="J113" s="12" t="e">
        <f>(#REF!/#REF!-1)*100</f>
        <v>#REF!</v>
      </c>
      <c r="K113" s="18">
        <f>(E113/E101-1)*100</f>
        <v>3.3540503074465988</v>
      </c>
      <c r="L113" s="21">
        <v>108.08080808080808</v>
      </c>
      <c r="M113" s="21">
        <v>4.018017011280528</v>
      </c>
      <c r="N113" s="18">
        <v>94.756554307116119</v>
      </c>
      <c r="O113" s="18">
        <v>1.2194178383693854</v>
      </c>
      <c r="P113" s="12"/>
      <c r="Q113" s="12"/>
      <c r="R113" s="30"/>
      <c r="S113" s="29"/>
      <c r="T113" s="29"/>
      <c r="U113" s="29"/>
      <c r="V113" s="29"/>
      <c r="W113" s="29"/>
    </row>
    <row r="114" spans="1:23" hidden="1" x14ac:dyDescent="0.2">
      <c r="A114" s="20"/>
      <c r="B114" s="7" t="s">
        <v>14</v>
      </c>
      <c r="C114" s="18">
        <v>104.41678068594456</v>
      </c>
      <c r="D114" s="12">
        <f>AVERAGE(C112:C114)</f>
        <v>104.11596303360027</v>
      </c>
      <c r="E114" s="12">
        <f>AVERAGE(C103:C114)</f>
        <v>102.992885168445</v>
      </c>
      <c r="F114" s="12">
        <f>(C114/C113-1)*100</f>
        <v>-0.25634290101043122</v>
      </c>
      <c r="G114" s="12">
        <f>(C114/C102-1)*100</f>
        <v>2.1347774144102605</v>
      </c>
      <c r="H114" s="12">
        <f>(D114/D111-1)*100</f>
        <v>1.266249290476118</v>
      </c>
      <c r="I114" s="12">
        <f>(D114/D102-1)*100</f>
        <v>2.361045872774814</v>
      </c>
      <c r="J114" s="12" t="e">
        <f>(#REF!/#REF!-1)*100</f>
        <v>#REF!</v>
      </c>
      <c r="K114" s="18">
        <f>(E114/E102-1)*100</f>
        <v>3.1471112877056839</v>
      </c>
      <c r="L114" s="21">
        <v>107.47474747474749</v>
      </c>
      <c r="M114" s="21">
        <v>3.7068657920860781</v>
      </c>
      <c r="N114" s="18">
        <v>95.786516853932582</v>
      </c>
      <c r="O114" s="18">
        <v>1.3537820971230463</v>
      </c>
      <c r="P114" s="12"/>
      <c r="Q114" s="12"/>
      <c r="R114" s="30"/>
      <c r="S114" s="29"/>
      <c r="T114" s="29"/>
      <c r="U114" s="29"/>
      <c r="V114" s="29"/>
      <c r="W114" s="29"/>
    </row>
    <row r="115" spans="1:23" hidden="1" x14ac:dyDescent="0.2">
      <c r="A115" s="20"/>
      <c r="B115" s="7" t="s">
        <v>13</v>
      </c>
      <c r="C115" s="18">
        <v>103.29066516922893</v>
      </c>
      <c r="D115" s="12">
        <f>AVERAGE(C113:C115)</f>
        <v>104.13085981650012</v>
      </c>
      <c r="E115" s="12">
        <f>AVERAGE(C104:C115)</f>
        <v>103.10763713684319</v>
      </c>
      <c r="F115" s="12">
        <f>(C115/C114-1)*100</f>
        <v>-1.0784813602927046</v>
      </c>
      <c r="G115" s="12">
        <f>(C115/C103-1)*100</f>
        <v>1.3511671252799617</v>
      </c>
      <c r="H115" s="12">
        <f>(D115/D112-1)*100</f>
        <v>0.96888786745916722</v>
      </c>
      <c r="I115" s="12">
        <f>(D115/D103-1)*100</f>
        <v>2.166353197322568</v>
      </c>
      <c r="J115" s="12" t="e">
        <f>(#REF!/#REF!-1)*100</f>
        <v>#REF!</v>
      </c>
      <c r="K115" s="18">
        <f>(E115/E103-1)*100</f>
        <v>2.9443554175060838</v>
      </c>
      <c r="L115" s="21">
        <v>105.85858585858587</v>
      </c>
      <c r="M115" s="21">
        <v>3.4119240004406137</v>
      </c>
      <c r="N115" s="18">
        <v>95.692883895131089</v>
      </c>
      <c r="O115" s="18">
        <v>1.4360351130892957</v>
      </c>
      <c r="P115" s="12"/>
      <c r="Q115" s="12"/>
      <c r="R115" s="30"/>
      <c r="S115" s="29"/>
      <c r="T115" s="29"/>
      <c r="U115" s="29"/>
      <c r="V115" s="29"/>
      <c r="W115" s="29"/>
    </row>
    <row r="116" spans="1:23" hidden="1" x14ac:dyDescent="0.2">
      <c r="A116" s="20"/>
      <c r="B116" s="7" t="s">
        <v>12</v>
      </c>
      <c r="C116" s="18">
        <v>103.67042477374943</v>
      </c>
      <c r="D116" s="12">
        <f>AVERAGE(C114:C116)</f>
        <v>103.7926235429743</v>
      </c>
      <c r="E116" s="12">
        <f>AVERAGE(C105:C116)</f>
        <v>103.23852066243806</v>
      </c>
      <c r="F116" s="12">
        <f>(C116/C115-1)*100</f>
        <v>0.36766110848285294</v>
      </c>
      <c r="G116" s="12">
        <f>(C116/C104-1)*100</f>
        <v>1.5383007229539336</v>
      </c>
      <c r="H116" s="12">
        <f>(D116/D113-1)*100</f>
        <v>4.6642972420407602E-2</v>
      </c>
      <c r="I116" s="12">
        <f>(D116/D104-1)*100</f>
        <v>1.6751471532622464</v>
      </c>
      <c r="J116" s="12" t="e">
        <f>(#REF!/#REF!-1)*100</f>
        <v>#REF!</v>
      </c>
      <c r="K116" s="18">
        <f>(E116/E104-1)*100</f>
        <v>2.7514787823710529</v>
      </c>
      <c r="L116" s="21">
        <v>106.36363636363637</v>
      </c>
      <c r="M116" s="21">
        <v>3.1617374720492641</v>
      </c>
      <c r="N116" s="18">
        <v>95.692883895131089</v>
      </c>
      <c r="O116" s="18">
        <v>1.4176808234369398</v>
      </c>
      <c r="P116" s="12"/>
      <c r="Q116" s="12"/>
      <c r="R116" s="30"/>
      <c r="S116" s="29"/>
      <c r="T116" s="29"/>
      <c r="U116" s="29"/>
      <c r="V116" s="29"/>
      <c r="W116" s="29"/>
    </row>
    <row r="117" spans="1:23" hidden="1" x14ac:dyDescent="0.2">
      <c r="A117" s="20"/>
      <c r="B117" s="7" t="s">
        <v>11</v>
      </c>
      <c r="C117" s="18">
        <v>102.86847768828282</v>
      </c>
      <c r="D117" s="12">
        <f>AVERAGE(C115:C117)</f>
        <v>103.27652254375373</v>
      </c>
      <c r="E117" s="12">
        <f>AVERAGE(C106:C117)</f>
        <v>103.30209477044207</v>
      </c>
      <c r="F117" s="12">
        <f>(C117/C116-1)*100</f>
        <v>-0.7735543547899737</v>
      </c>
      <c r="G117" s="12">
        <f>(C117/C105-1)*100</f>
        <v>0.74715723993223904</v>
      </c>
      <c r="H117" s="12">
        <f>(D117/D114-1)*100</f>
        <v>-0.80625531896164615</v>
      </c>
      <c r="I117" s="12">
        <f>(D117/D105-1)*100</f>
        <v>1.212115088814536</v>
      </c>
      <c r="J117" s="12" t="e">
        <f>(#REF!/#REF!-1)*100</f>
        <v>#REF!</v>
      </c>
      <c r="K117" s="18">
        <f>(E117/E105-1)*100</f>
        <v>2.4841405436846209</v>
      </c>
      <c r="L117" s="21">
        <v>105.35353535353536</v>
      </c>
      <c r="M117" s="21">
        <v>2.8235089752654208</v>
      </c>
      <c r="N117" s="18">
        <v>95.786516853932582</v>
      </c>
      <c r="O117" s="18">
        <v>1.407815772934029</v>
      </c>
      <c r="P117" s="12"/>
      <c r="Q117" s="12"/>
      <c r="R117" s="30"/>
      <c r="S117" s="29"/>
      <c r="T117" s="29"/>
      <c r="U117" s="29"/>
      <c r="V117" s="29"/>
      <c r="W117" s="29"/>
    </row>
    <row r="118" spans="1:23" hidden="1" x14ac:dyDescent="0.2">
      <c r="A118" s="20"/>
      <c r="B118" s="7" t="s">
        <v>10</v>
      </c>
      <c r="C118" s="18">
        <v>103.1385225625564</v>
      </c>
      <c r="D118" s="12">
        <f>AVERAGE(C116:C118)</f>
        <v>103.22580834152954</v>
      </c>
      <c r="E118" s="12">
        <f>AVERAGE(C107:C118)</f>
        <v>103.34681416688683</v>
      </c>
      <c r="F118" s="12">
        <f>(C118/C117-1)*100</f>
        <v>0.26251469871254596</v>
      </c>
      <c r="G118" s="12">
        <f>(C118/C106-1)*100</f>
        <v>0.52302424288295235</v>
      </c>
      <c r="H118" s="12">
        <f>(D118/D115-1)*100</f>
        <v>-0.8691481819755098</v>
      </c>
      <c r="I118" s="12">
        <f>(D118/D106-1)*100</f>
        <v>0.93548111609849105</v>
      </c>
      <c r="J118" s="12" t="e">
        <f>(#REF!/#REF!-1)*100</f>
        <v>#REF!</v>
      </c>
      <c r="K118" s="18">
        <f>(E118/E106-1)*100</f>
        <v>2.1831152468611226</v>
      </c>
      <c r="L118" s="21">
        <v>105.65656565656566</v>
      </c>
      <c r="M118" s="21">
        <v>2.4139830329188872</v>
      </c>
      <c r="N118" s="18">
        <v>95.880149812734089</v>
      </c>
      <c r="O118" s="18">
        <v>1.456581668948731</v>
      </c>
      <c r="P118" s="12"/>
      <c r="Q118" s="12"/>
      <c r="R118" s="30"/>
      <c r="S118" s="29"/>
      <c r="T118" s="29"/>
      <c r="U118" s="29"/>
      <c r="V118" s="29"/>
      <c r="W118" s="29"/>
    </row>
    <row r="119" spans="1:23" hidden="1" x14ac:dyDescent="0.2">
      <c r="A119" s="20"/>
      <c r="B119" s="7" t="s">
        <v>9</v>
      </c>
      <c r="C119" s="18">
        <v>103.4215504678242</v>
      </c>
      <c r="D119" s="12">
        <f>AVERAGE(C117:C119)</f>
        <v>103.14285023955448</v>
      </c>
      <c r="E119" s="12">
        <f>AVERAGE(C108:C119)</f>
        <v>103.36744077579765</v>
      </c>
      <c r="F119" s="12">
        <f>(C119/C118-1)*100</f>
        <v>0.27441531857907986</v>
      </c>
      <c r="G119" s="12">
        <f>(C119/C107-1)*100</f>
        <v>0.23990465831837948</v>
      </c>
      <c r="H119" s="12">
        <f>(D119/D116-1)*100</f>
        <v>-0.62603032974765105</v>
      </c>
      <c r="I119" s="12">
        <f>(D119/D107-1)*100</f>
        <v>0.50247946475880934</v>
      </c>
      <c r="J119" s="12" t="e">
        <f>(#REF!/#REF!-1)*100</f>
        <v>#REF!</v>
      </c>
      <c r="K119" s="18">
        <f>(E119/E107-1)*100</f>
        <v>1.8788357093591168</v>
      </c>
      <c r="L119" s="21">
        <v>106.16161616161617</v>
      </c>
      <c r="M119" s="21">
        <v>2.0408370005677412</v>
      </c>
      <c r="N119" s="18">
        <v>95.50561797752809</v>
      </c>
      <c r="O119" s="18">
        <v>1.3884958593495922</v>
      </c>
      <c r="P119" s="12"/>
      <c r="Q119" s="12"/>
      <c r="R119" s="30"/>
      <c r="S119" s="29"/>
      <c r="T119" s="29"/>
      <c r="U119" s="29"/>
      <c r="V119" s="29"/>
      <c r="W119" s="29"/>
    </row>
    <row r="120" spans="1:23" hidden="1" x14ac:dyDescent="0.2">
      <c r="A120" s="20"/>
      <c r="B120" s="7" t="s">
        <v>8</v>
      </c>
      <c r="C120" s="18">
        <v>102.97119929815955</v>
      </c>
      <c r="D120" s="12">
        <f>AVERAGE(C118:C120)</f>
        <v>103.17709077618004</v>
      </c>
      <c r="E120" s="12">
        <f>AVERAGE(C109:C120)</f>
        <v>103.34591420567106</v>
      </c>
      <c r="F120" s="12">
        <f>(C120/C119-1)*100</f>
        <v>-0.43545196105406747</v>
      </c>
      <c r="G120" s="12">
        <f>(C120/C108-1)*100</f>
        <v>-0.2502373799420754</v>
      </c>
      <c r="H120" s="12">
        <f>(D120/D117-1)*100</f>
        <v>-9.6277222668461615E-2</v>
      </c>
      <c r="I120" s="12">
        <f>(D120/D108-1)*100</f>
        <v>0.17016956862290211</v>
      </c>
      <c r="J120" s="12" t="e">
        <f>(#REF!/#REF!-1)*100</f>
        <v>#REF!</v>
      </c>
      <c r="K120" s="18">
        <f>(E120/E108-1)*100</f>
        <v>1.513982776329903</v>
      </c>
      <c r="L120" s="21">
        <v>105.45454545454547</v>
      </c>
      <c r="M120" s="21">
        <v>1.5815015737933757</v>
      </c>
      <c r="N120" s="18">
        <v>95.692883895131089</v>
      </c>
      <c r="O120" s="18">
        <v>1.3370559521730829</v>
      </c>
      <c r="P120" s="12"/>
      <c r="Q120" s="12"/>
      <c r="R120" s="30"/>
      <c r="S120" s="29"/>
      <c r="T120" s="29"/>
      <c r="U120" s="29"/>
      <c r="V120" s="29"/>
      <c r="W120" s="29"/>
    </row>
    <row r="121" spans="1:23" hidden="1" x14ac:dyDescent="0.2">
      <c r="A121" s="20"/>
      <c r="B121" s="7" t="s">
        <v>7</v>
      </c>
      <c r="C121" s="18">
        <v>102.74244699608575</v>
      </c>
      <c r="D121" s="12">
        <f>AVERAGE(C119:C121)</f>
        <v>103.04506558735649</v>
      </c>
      <c r="E121" s="12">
        <f>AVERAGE(C110:C121)</f>
        <v>103.38334092790762</v>
      </c>
      <c r="F121" s="12">
        <f>(C121/C120-1)*100</f>
        <v>-0.22215173138989686</v>
      </c>
      <c r="G121" s="12">
        <f>(C121/C109-1)*100</f>
        <v>0.43905177684160357</v>
      </c>
      <c r="H121" s="12">
        <f>(D121/D118-1)*100</f>
        <v>-0.17509453989941193</v>
      </c>
      <c r="I121" s="12">
        <f>(D121/D109-1)*100</f>
        <v>0.1419907899472328</v>
      </c>
      <c r="J121" s="12" t="e">
        <f>(#REF!/#REF!-1)*100</f>
        <v>#REF!</v>
      </c>
      <c r="K121" s="18">
        <f>(E121/E109-1)*100</f>
        <v>1.3850979640025018</v>
      </c>
      <c r="L121" s="21">
        <v>104.94949494949496</v>
      </c>
      <c r="M121" s="21">
        <v>1.3714921351624776</v>
      </c>
      <c r="N121" s="18">
        <v>96.161048689138582</v>
      </c>
      <c r="O121" s="18">
        <v>1.487226372904904</v>
      </c>
      <c r="P121" s="12"/>
      <c r="Q121" s="12"/>
      <c r="R121" s="30"/>
      <c r="S121" s="29"/>
      <c r="T121" s="29"/>
      <c r="U121" s="29"/>
      <c r="V121" s="29"/>
      <c r="W121" s="29"/>
    </row>
    <row r="122" spans="1:23" hidden="1" x14ac:dyDescent="0.2">
      <c r="A122" s="20"/>
      <c r="B122" s="7" t="s">
        <v>18</v>
      </c>
      <c r="C122" s="18">
        <v>102.85408072145292</v>
      </c>
      <c r="D122" s="12">
        <f>AVERAGE(C120:C122)</f>
        <v>102.85590900523273</v>
      </c>
      <c r="E122" s="12">
        <f>AVERAGE(C111:C122)</f>
        <v>103.38390423405356</v>
      </c>
      <c r="F122" s="12">
        <f>(C122/C121-1)*100</f>
        <v>0.1086539484225213</v>
      </c>
      <c r="G122" s="12">
        <f>(C122/C110-1)*100</f>
        <v>6.5725326457766187E-3</v>
      </c>
      <c r="H122" s="12">
        <f>(D122/D119-1)*100</f>
        <v>-0.27819789123075811</v>
      </c>
      <c r="I122" s="12">
        <f>(D122/D110-1)*100</f>
        <v>6.406634660636179E-2</v>
      </c>
      <c r="J122" s="12" t="e">
        <f>(#REF!/#REF!-1)*100</f>
        <v>#REF!</v>
      </c>
      <c r="K122" s="18">
        <f>(E122/E110-1)*100</f>
        <v>1.1502832271830687</v>
      </c>
      <c r="L122" s="21">
        <v>104.94949494949496</v>
      </c>
      <c r="M122" s="21">
        <v>1.0420887709346349</v>
      </c>
      <c r="N122" s="18">
        <v>96.722846441947567</v>
      </c>
      <c r="O122" s="18">
        <v>1.5320214367241736</v>
      </c>
      <c r="P122" s="12"/>
      <c r="Q122" s="12"/>
      <c r="R122" s="30"/>
      <c r="S122" s="29"/>
      <c r="T122" s="29"/>
      <c r="U122" s="29"/>
      <c r="V122" s="29"/>
      <c r="W122" s="29"/>
    </row>
    <row r="123" spans="1:23" hidden="1" x14ac:dyDescent="0.2">
      <c r="A123" s="20"/>
      <c r="B123" s="7" t="s">
        <v>17</v>
      </c>
      <c r="C123" s="18">
        <v>103.37348196630651</v>
      </c>
      <c r="D123" s="12">
        <f>AVERAGE(C121:C123)</f>
        <v>102.99000322794841</v>
      </c>
      <c r="E123" s="12">
        <f>AVERAGE(C112:C123)</f>
        <v>103.38989489537062</v>
      </c>
      <c r="F123" s="12">
        <f>(C123/C122-1)*100</f>
        <v>0.50498846638882267</v>
      </c>
      <c r="G123" s="12">
        <f>(C123/C111-1)*100</f>
        <v>6.959034512428186E-2</v>
      </c>
      <c r="H123" s="12">
        <f>(D123/D120-1)*100</f>
        <v>-0.18132663639206514</v>
      </c>
      <c r="I123" s="12">
        <f>(D123/D111-1)*100</f>
        <v>0.17110765178809384</v>
      </c>
      <c r="J123" s="12" t="e">
        <f>(#REF!/#REF!-1)*100</f>
        <v>#REF!</v>
      </c>
      <c r="K123" s="18">
        <f>(E123/E111-1)*100</f>
        <v>0.97408582231397478</v>
      </c>
      <c r="L123" s="21">
        <v>105.55555555555556</v>
      </c>
      <c r="M123" s="21">
        <v>0.78185325676030093</v>
      </c>
      <c r="N123" s="18">
        <v>96.816479400749074</v>
      </c>
      <c r="O123" s="18">
        <v>1.5883557858052066</v>
      </c>
      <c r="P123" s="12"/>
      <c r="Q123" s="12"/>
      <c r="R123" s="30"/>
      <c r="S123" s="29"/>
      <c r="T123" s="29"/>
      <c r="U123" s="29"/>
      <c r="V123" s="29"/>
      <c r="W123" s="29"/>
    </row>
    <row r="124" spans="1:23" hidden="1" x14ac:dyDescent="0.2">
      <c r="A124" s="20"/>
      <c r="B124" s="7" t="s">
        <v>16</v>
      </c>
      <c r="C124" s="18">
        <v>103.0834481277426</v>
      </c>
      <c r="D124" s="12">
        <f>AVERAGE(C122:C124)</f>
        <v>103.10367027183401</v>
      </c>
      <c r="E124" s="12">
        <f>AVERAGE(C113:C124)</f>
        <v>103.37635100430505</v>
      </c>
      <c r="F124" s="12">
        <f>(C124/C123-1)*100</f>
        <v>-0.28056889740682989</v>
      </c>
      <c r="G124" s="12">
        <f>(C124/C112-1)*100</f>
        <v>-0.15741697733906435</v>
      </c>
      <c r="H124" s="12">
        <f>(D124/D121-1)*100</f>
        <v>5.6872868335289262E-2</v>
      </c>
      <c r="I124" s="12">
        <f>(D124/D112-1)*100</f>
        <v>-2.711068798141314E-2</v>
      </c>
      <c r="J124" s="12" t="e">
        <f>(#REF!/#REF!-1)*100</f>
        <v>#REF!</v>
      </c>
      <c r="K124" s="18">
        <f>(E124/E112-1)*100</f>
        <v>0.800264269187001</v>
      </c>
      <c r="L124" s="21">
        <v>105.25252525252526</v>
      </c>
      <c r="M124" s="21">
        <v>0.51899993270270173</v>
      </c>
      <c r="N124" s="18">
        <v>96.816479400749074</v>
      </c>
      <c r="O124" s="18">
        <v>1.7143773709740406</v>
      </c>
      <c r="P124" s="12"/>
      <c r="Q124" s="12"/>
      <c r="R124" s="30"/>
      <c r="S124" s="29"/>
      <c r="T124" s="29"/>
      <c r="U124" s="29"/>
      <c r="V124" s="29"/>
      <c r="W124" s="29"/>
    </row>
    <row r="125" spans="1:23" hidden="1" x14ac:dyDescent="0.2">
      <c r="A125" s="20">
        <v>2013</v>
      </c>
      <c r="B125" s="7" t="s">
        <v>15</v>
      </c>
      <c r="C125" s="18">
        <v>103.84312155797812</v>
      </c>
      <c r="D125" s="12">
        <f>AVERAGE(C123:C125)</f>
        <v>103.43335055067575</v>
      </c>
      <c r="E125" s="12">
        <f>AVERAGE(C114:C125)</f>
        <v>103.30618333460932</v>
      </c>
      <c r="F125" s="12">
        <f>(C125/C124-1)*100</f>
        <v>0.73694996047679595</v>
      </c>
      <c r="G125" s="12">
        <f>(C125/C113-1)*100</f>
        <v>-0.80432818628451974</v>
      </c>
      <c r="H125" s="12">
        <f>(D125/D122-1)*100</f>
        <v>0.56140823704513565</v>
      </c>
      <c r="I125" s="12">
        <f>(D125/D113-1)*100</f>
        <v>-0.2996634948714938</v>
      </c>
      <c r="J125" s="12" t="e">
        <f>(#REF!/#REF!-1)*100</f>
        <v>#REF!</v>
      </c>
      <c r="K125" s="18">
        <f>(E125/E113-1)*100</f>
        <v>0.48163232821842872</v>
      </c>
      <c r="L125" s="21">
        <v>106.16161616161617</v>
      </c>
      <c r="M125" s="21">
        <v>9.6167468790842037E-2</v>
      </c>
      <c r="N125" s="18">
        <v>97.00374531835206</v>
      </c>
      <c r="O125" s="18">
        <v>1.7366366108871212</v>
      </c>
      <c r="P125" s="12"/>
      <c r="Q125" s="12"/>
      <c r="R125" s="30"/>
      <c r="S125" s="29"/>
      <c r="T125" s="29"/>
      <c r="U125" s="29"/>
      <c r="V125" s="29"/>
      <c r="W125" s="29"/>
    </row>
    <row r="126" spans="1:23" hidden="1" x14ac:dyDescent="0.2">
      <c r="A126" s="20"/>
      <c r="B126" s="7" t="s">
        <v>14</v>
      </c>
      <c r="C126" s="18">
        <v>103.27269523937449</v>
      </c>
      <c r="D126" s="12">
        <f>AVERAGE(C124:C126)</f>
        <v>103.39975497503174</v>
      </c>
      <c r="E126" s="12">
        <f>AVERAGE(C115:C126)</f>
        <v>103.21084288072848</v>
      </c>
      <c r="F126" s="12">
        <f>(C126/C125-1)*100</f>
        <v>-0.54931545782274105</v>
      </c>
      <c r="G126" s="12">
        <f>(C126/C114-1)*100</f>
        <v>-1.0956911705707117</v>
      </c>
      <c r="H126" s="12">
        <f>(D126/D123-1)*100</f>
        <v>0.39785584449048006</v>
      </c>
      <c r="I126" s="12">
        <f>(D126/D114-1)*100</f>
        <v>-0.68789457226399175</v>
      </c>
      <c r="J126" s="12" t="e">
        <f>(#REF!/#REF!-1)*100</f>
        <v>#REF!</v>
      </c>
      <c r="K126" s="18">
        <f>(E126/E114-1)*100</f>
        <v>0.21162404755143971</v>
      </c>
      <c r="L126" s="21">
        <v>105.45454545454547</v>
      </c>
      <c r="M126" s="21">
        <v>-0.24323066112723613</v>
      </c>
      <c r="N126" s="18">
        <v>97.00374531835206</v>
      </c>
      <c r="O126" s="18">
        <v>1.6523937583875492</v>
      </c>
      <c r="P126" s="12"/>
      <c r="Q126" s="12"/>
      <c r="R126" s="30"/>
      <c r="S126" s="29"/>
      <c r="T126" s="29"/>
      <c r="U126" s="29"/>
      <c r="V126" s="29"/>
      <c r="W126" s="29"/>
    </row>
    <row r="127" spans="1:23" hidden="1" x14ac:dyDescent="0.2">
      <c r="A127" s="20"/>
      <c r="B127" s="7" t="s">
        <v>13</v>
      </c>
      <c r="C127" s="18">
        <v>103.83163025673241</v>
      </c>
      <c r="D127" s="12">
        <f>AVERAGE(C125:C127)</f>
        <v>103.64914901802835</v>
      </c>
      <c r="E127" s="12">
        <f>AVERAGE(C116:C127)</f>
        <v>103.2559233046871</v>
      </c>
      <c r="F127" s="12">
        <f>(C127/C126-1)*100</f>
        <v>0.54122245581214035</v>
      </c>
      <c r="G127" s="12">
        <f>(C127/C115-1)*100</f>
        <v>0.52373085856032287</v>
      </c>
      <c r="H127" s="12">
        <f>(D127/D124-1)*100</f>
        <v>0.5290585143634452</v>
      </c>
      <c r="I127" s="12">
        <f>(D127/D115-1)*100</f>
        <v>-0.46260138379788929</v>
      </c>
      <c r="J127" s="12" t="e">
        <f>(#REF!/#REF!-1)*100</f>
        <v>#REF!</v>
      </c>
      <c r="K127" s="18">
        <f>(E127/E115-1)*100</f>
        <v>0.1438168616424651</v>
      </c>
      <c r="L127" s="21">
        <v>106.06060606060606</v>
      </c>
      <c r="M127" s="21">
        <v>-0.32570702256118356</v>
      </c>
      <c r="N127" s="18">
        <v>97.19101123595506</v>
      </c>
      <c r="O127" s="18">
        <v>1.6378600823045542</v>
      </c>
      <c r="P127" s="12"/>
      <c r="Q127" s="12"/>
      <c r="R127" s="30"/>
      <c r="S127" s="29"/>
      <c r="T127" s="29"/>
      <c r="U127" s="29"/>
      <c r="V127" s="29"/>
      <c r="W127" s="29"/>
    </row>
    <row r="128" spans="1:23" hidden="1" x14ac:dyDescent="0.2">
      <c r="A128" s="20"/>
      <c r="B128" s="7" t="s">
        <v>12</v>
      </c>
      <c r="C128" s="18">
        <v>103.57648425576667</v>
      </c>
      <c r="D128" s="12">
        <f>AVERAGE(C126:C128)</f>
        <v>103.56026991729118</v>
      </c>
      <c r="E128" s="12">
        <f>AVERAGE(C117:C128)</f>
        <v>103.24809492818855</v>
      </c>
      <c r="F128" s="12">
        <f>(C128/C127-1)*100</f>
        <v>-0.2457305161585821</v>
      </c>
      <c r="G128" s="12">
        <f>(C128/C116-1)*100</f>
        <v>-9.0614578060976836E-2</v>
      </c>
      <c r="H128" s="12">
        <f>(D128/D125-1)*100</f>
        <v>0.1227064249003984</v>
      </c>
      <c r="I128" s="12">
        <f>(D128/D116-1)*100</f>
        <v>-0.22386333224048149</v>
      </c>
      <c r="J128" s="12" t="e">
        <f>(#REF!/#REF!-1)*100</f>
        <v>#REF!</v>
      </c>
      <c r="K128" s="18">
        <f>(E128/E116-1)*100</f>
        <v>9.273927686148653E-3</v>
      </c>
      <c r="L128" s="21">
        <v>105.75757575757576</v>
      </c>
      <c r="M128" s="21">
        <v>-0.50773502578342899</v>
      </c>
      <c r="N128" s="18">
        <v>97.19101123595506</v>
      </c>
      <c r="O128" s="18">
        <v>1.6691333662226748</v>
      </c>
      <c r="P128" s="12"/>
      <c r="Q128" s="12"/>
      <c r="R128" s="30"/>
      <c r="S128" s="29"/>
      <c r="T128" s="29"/>
      <c r="U128" s="29"/>
      <c r="V128" s="29"/>
      <c r="W128" s="29"/>
    </row>
    <row r="129" spans="1:23" hidden="1" x14ac:dyDescent="0.2">
      <c r="A129" s="20"/>
      <c r="B129" s="7" t="s">
        <v>11</v>
      </c>
      <c r="C129" s="18">
        <v>103.64492724807562</v>
      </c>
      <c r="D129" s="12">
        <f>AVERAGE(C127:C129)</f>
        <v>103.6843472535249</v>
      </c>
      <c r="E129" s="12">
        <f>AVERAGE(C118:C129)</f>
        <v>103.31279905817127</v>
      </c>
      <c r="F129" s="12">
        <f>(C129/C128-1)*100</f>
        <v>6.6079663545970391E-2</v>
      </c>
      <c r="G129" s="12">
        <f>(C129/C117-1)*100</f>
        <v>0.75479833787919226</v>
      </c>
      <c r="H129" s="12">
        <f>(D129/D126-1)*100</f>
        <v>0.27523496410788439</v>
      </c>
      <c r="I129" s="12">
        <f>(D129/D117-1)*100</f>
        <v>0.39488617521798997</v>
      </c>
      <c r="J129" s="12" t="e">
        <f>(#REF!/#REF!-1)*100</f>
        <v>#REF!</v>
      </c>
      <c r="K129" s="18">
        <f>(E129/E117-1)*100</f>
        <v>1.0362120683993226E-2</v>
      </c>
      <c r="L129" s="21">
        <v>105.85858585858587</v>
      </c>
      <c r="M129" s="21">
        <v>-0.52331113225498882</v>
      </c>
      <c r="N129" s="18">
        <v>97.19101123595506</v>
      </c>
      <c r="O129" s="18">
        <v>1.6921307704944821</v>
      </c>
      <c r="P129" s="12"/>
      <c r="Q129" s="12"/>
      <c r="R129" s="30"/>
      <c r="S129" s="29"/>
      <c r="T129" s="29"/>
      <c r="U129" s="29"/>
      <c r="V129" s="29"/>
      <c r="W129" s="29"/>
    </row>
    <row r="130" spans="1:23" ht="13.5" hidden="1" customHeight="1" x14ac:dyDescent="0.2">
      <c r="A130" s="20"/>
      <c r="B130" s="7" t="s">
        <v>10</v>
      </c>
      <c r="C130" s="18">
        <v>103.70793758769645</v>
      </c>
      <c r="D130" s="12">
        <f>AVERAGE(C128:C130)</f>
        <v>103.64311636384623</v>
      </c>
      <c r="E130" s="12">
        <f>AVERAGE(C119:C130)</f>
        <v>103.36025031026628</v>
      </c>
      <c r="F130" s="12">
        <f>(C130/C129-1)*100</f>
        <v>6.0794426986299221E-2</v>
      </c>
      <c r="G130" s="12">
        <f>(C130/C118-1)*100</f>
        <v>0.5520876302980593</v>
      </c>
      <c r="H130" s="12">
        <f>(D130/D127-1)*100</f>
        <v>-5.8202640728644006E-3</v>
      </c>
      <c r="I130" s="12">
        <f>(D130/D118-1)*100</f>
        <v>0.40426713921775104</v>
      </c>
      <c r="J130" s="12" t="e">
        <f>(#REF!/#REF!-1)*100</f>
        <v>#REF!</v>
      </c>
      <c r="K130" s="18">
        <f>(E130/E118-1)*100</f>
        <v>1.3001023290137859E-2</v>
      </c>
      <c r="L130" s="21">
        <v>105.85858585858587</v>
      </c>
      <c r="M130" s="18">
        <v>-0.52322815918816046</v>
      </c>
      <c r="N130" s="12">
        <v>97.19101123595506</v>
      </c>
      <c r="O130" s="18">
        <v>1.6735028712059119</v>
      </c>
      <c r="P130" s="6"/>
      <c r="Q130" s="6"/>
      <c r="S130" s="11"/>
      <c r="T130" s="11"/>
    </row>
    <row r="131" spans="1:23" ht="13.5" hidden="1" customHeight="1" x14ac:dyDescent="0.2">
      <c r="A131" s="20"/>
      <c r="B131" s="7" t="s">
        <v>9</v>
      </c>
      <c r="C131" s="18">
        <v>104.30036526499156</v>
      </c>
      <c r="D131" s="12">
        <f>AVERAGE(C129:C131)</f>
        <v>103.88441003358787</v>
      </c>
      <c r="E131" s="12">
        <f>AVERAGE(C120:C131)</f>
        <v>103.43348487669688</v>
      </c>
      <c r="F131" s="12">
        <f>(C131/C130-1)*100</f>
        <v>0.57124622384294721</v>
      </c>
      <c r="G131" s="12">
        <f>(C131/C119-1)*100</f>
        <v>0.84974049720978329</v>
      </c>
      <c r="H131" s="12">
        <f>(D131/D128-1)*100</f>
        <v>0.31299659276242675</v>
      </c>
      <c r="I131" s="12">
        <f>(D131/D119-1)*100</f>
        <v>0.71896383734895153</v>
      </c>
      <c r="J131" s="12" t="e">
        <f>(#REF!/#REF!-1)*100</f>
        <v>#REF!</v>
      </c>
      <c r="K131" s="18">
        <f>(E131/E119-1)*100</f>
        <v>6.3892556885947194E-2</v>
      </c>
      <c r="L131" s="21">
        <v>106.66666666666667</v>
      </c>
      <c r="M131" s="18">
        <v>-0.49936588459098541</v>
      </c>
      <c r="N131" s="12">
        <v>97.284644194756567</v>
      </c>
      <c r="O131" s="18">
        <v>1.787617876178782</v>
      </c>
      <c r="P131" s="6"/>
      <c r="Q131" s="6"/>
      <c r="S131" s="11"/>
      <c r="T131" s="11"/>
    </row>
    <row r="132" spans="1:23" ht="13.5" hidden="1" customHeight="1" x14ac:dyDescent="0.2">
      <c r="A132" s="20"/>
      <c r="B132" s="7" t="s">
        <v>8</v>
      </c>
      <c r="C132" s="18">
        <v>103.99991965850303</v>
      </c>
      <c r="D132" s="12">
        <f>AVERAGE(C130:C132)</f>
        <v>104.00274083706368</v>
      </c>
      <c r="E132" s="12">
        <f>AVERAGE(C121:C132)</f>
        <v>103.51921157339218</v>
      </c>
      <c r="F132" s="12">
        <f>(C132/C131-1)*100</f>
        <v>-0.28805805782673444</v>
      </c>
      <c r="G132" s="12">
        <f>(C132/C120-1)*100</f>
        <v>0.99903698058789736</v>
      </c>
      <c r="H132" s="12">
        <f>(D132/D129-1)*100</f>
        <v>0.3070797010085391</v>
      </c>
      <c r="I132" s="12">
        <f>(D132/D120-1)*100</f>
        <v>0.80022614969317285</v>
      </c>
      <c r="J132" s="12" t="e">
        <f>(#REF!/#REF!-1)*100</f>
        <v>#REF!</v>
      </c>
      <c r="K132" s="18">
        <f>(E132/E120-1)*100</f>
        <v>0.1676867141319649</v>
      </c>
      <c r="L132" s="21">
        <v>106.26262626262627</v>
      </c>
      <c r="M132" s="18">
        <v>-0.3885804916732627</v>
      </c>
      <c r="N132" s="12">
        <v>97.378277153558059</v>
      </c>
      <c r="O132" s="18">
        <v>1.8683930181103037</v>
      </c>
      <c r="P132" s="6"/>
      <c r="Q132" s="6"/>
      <c r="S132" s="11"/>
      <c r="T132" s="11"/>
    </row>
    <row r="133" spans="1:23" ht="13.5" hidden="1" customHeight="1" x14ac:dyDescent="0.2">
      <c r="A133" s="20"/>
      <c r="B133" s="7" t="s">
        <v>7</v>
      </c>
      <c r="C133" s="18">
        <v>104.2648832685727</v>
      </c>
      <c r="D133" s="12">
        <f>AVERAGE(C131:C133)</f>
        <v>104.18838939735576</v>
      </c>
      <c r="E133" s="12">
        <f>AVERAGE(C122:C133)</f>
        <v>103.64608126276609</v>
      </c>
      <c r="F133" s="12">
        <f>(C133/C132-1)*100</f>
        <v>0.25477289880579956</v>
      </c>
      <c r="G133" s="12">
        <f>(C133/C121-1)*100</f>
        <v>1.4817987277886857</v>
      </c>
      <c r="H133" s="12">
        <f>(D133/D130-1)*100</f>
        <v>0.52610636638454888</v>
      </c>
      <c r="I133" s="12">
        <f>(D133/D121-1)*100</f>
        <v>1.1095376605200213</v>
      </c>
      <c r="J133" s="12" t="e">
        <f>(#REF!/#REF!-1)*100</f>
        <v>#REF!</v>
      </c>
      <c r="K133" s="18">
        <f>(E133/E121-1)*100</f>
        <v>0.25414184964449582</v>
      </c>
      <c r="L133" s="21">
        <v>106.76767676767678</v>
      </c>
      <c r="M133" s="18">
        <v>-0.2537467290460782</v>
      </c>
      <c r="N133" s="12">
        <v>97.097378277153567</v>
      </c>
      <c r="O133" s="18">
        <v>1.8168426221458533</v>
      </c>
      <c r="P133" s="6"/>
      <c r="Q133" s="6"/>
      <c r="S133" s="11"/>
      <c r="T133" s="11"/>
    </row>
    <row r="134" spans="1:23" ht="13.5" hidden="1" customHeight="1" x14ac:dyDescent="0.2">
      <c r="A134" s="20"/>
      <c r="B134" s="7" t="s">
        <v>18</v>
      </c>
      <c r="C134" s="18">
        <v>103.61363076069421</v>
      </c>
      <c r="D134" s="12">
        <f>AVERAGE(C132:C134)</f>
        <v>103.95947789592331</v>
      </c>
      <c r="E134" s="12">
        <f>AVERAGE(C123:C134)</f>
        <v>103.70937709936953</v>
      </c>
      <c r="F134" s="12">
        <f>(C134/C133-1)*100</f>
        <v>-0.62461347240082565</v>
      </c>
      <c r="G134" s="12">
        <f>(C134/C122-1)*100</f>
        <v>0.73847341195756311</v>
      </c>
      <c r="H134" s="12">
        <f>(D134/D131-1)*100</f>
        <v>7.2260950715485883E-2</v>
      </c>
      <c r="I134" s="12">
        <f>(D134/D122-1)*100</f>
        <v>1.0729270698822457</v>
      </c>
      <c r="J134" s="12" t="e">
        <f>(#REF!/#REF!-1)*100</f>
        <v>#REF!</v>
      </c>
      <c r="K134" s="18">
        <f>(E134/E122-1)*100</f>
        <v>0.31481966920026139</v>
      </c>
      <c r="L134" s="21">
        <v>105.95959595959597</v>
      </c>
      <c r="M134" s="18">
        <v>-0.11108466238197723</v>
      </c>
      <c r="N134" s="12">
        <v>96.629213483146074</v>
      </c>
      <c r="O134" s="18">
        <v>1.6090827411582298</v>
      </c>
      <c r="P134" s="6"/>
      <c r="Q134" s="6"/>
      <c r="S134" s="11"/>
      <c r="T134" s="11"/>
    </row>
    <row r="135" spans="1:23" ht="13.5" hidden="1" customHeight="1" x14ac:dyDescent="0.2">
      <c r="A135" s="20"/>
      <c r="B135" s="7" t="s">
        <v>17</v>
      </c>
      <c r="C135" s="18">
        <v>103.76168354521424</v>
      </c>
      <c r="D135" s="12">
        <f>AVERAGE(C133:C135)</f>
        <v>103.88006585816038</v>
      </c>
      <c r="E135" s="12">
        <f>AVERAGE(C124:C135)</f>
        <v>103.74172723094519</v>
      </c>
      <c r="F135" s="12">
        <f>(C135/C134-1)*100</f>
        <v>0.14288929307184617</v>
      </c>
      <c r="G135" s="12">
        <f>(C135/C123-1)*100</f>
        <v>0.37553303954127593</v>
      </c>
      <c r="H135" s="12">
        <f>(D135/D132-1)*100</f>
        <v>-0.11795360191083626</v>
      </c>
      <c r="I135" s="12">
        <f>(D135/D123-1)*100</f>
        <v>0.86422235393273095</v>
      </c>
      <c r="J135" s="12" t="e">
        <f>(#REF!/#REF!-1)*100</f>
        <v>#REF!</v>
      </c>
      <c r="K135" s="18">
        <f>(E135/E123-1)*100</f>
        <v>0.34029663723966763</v>
      </c>
      <c r="L135" s="21">
        <v>105.85858585858587</v>
      </c>
      <c r="M135" s="18">
        <v>-2.3818975784040131E-2</v>
      </c>
      <c r="N135" s="12">
        <v>97.565543071161059</v>
      </c>
      <c r="O135" s="18">
        <v>1.4672318226279568</v>
      </c>
      <c r="P135" s="6"/>
      <c r="Q135" s="6"/>
      <c r="S135" s="11"/>
      <c r="T135" s="11"/>
    </row>
    <row r="136" spans="1:23" ht="13.5" hidden="1" customHeight="1" x14ac:dyDescent="0.2">
      <c r="A136" s="20"/>
      <c r="B136" s="7" t="s">
        <v>16</v>
      </c>
      <c r="C136" s="18">
        <v>103.97896165207511</v>
      </c>
      <c r="D136" s="12">
        <f>AVERAGE(C134:C136)</f>
        <v>103.78475865266118</v>
      </c>
      <c r="E136" s="12">
        <f>AVERAGE(C125:C136)</f>
        <v>103.8163533579729</v>
      </c>
      <c r="F136" s="12">
        <f>(C136/C135-1)*100</f>
        <v>0.20940110013365487</v>
      </c>
      <c r="G136" s="12">
        <f>(C136/C124-1)*100</f>
        <v>0.86872678455882646</v>
      </c>
      <c r="H136" s="12">
        <f>(D136/D133-1)*100</f>
        <v>-0.38740472621685562</v>
      </c>
      <c r="I136" s="12">
        <f>(D136/D124-1)*100</f>
        <v>0.66058597044265088</v>
      </c>
      <c r="J136" s="12" t="e">
        <f>(#REF!/#REF!-1)*100</f>
        <v>#REF!</v>
      </c>
      <c r="K136" s="18">
        <f>(E136/E124-1)*100</f>
        <v>0.42563153892860583</v>
      </c>
      <c r="L136" s="21">
        <v>106.26262626262627</v>
      </c>
      <c r="M136" s="18">
        <v>0.14303877940242682</v>
      </c>
      <c r="N136" s="12">
        <v>97.471910112359552</v>
      </c>
      <c r="O136" s="18">
        <v>1.293103448275823</v>
      </c>
      <c r="P136" s="6"/>
      <c r="Q136" s="6"/>
      <c r="S136" s="11"/>
      <c r="T136" s="11"/>
    </row>
    <row r="137" spans="1:23" ht="13.5" hidden="1" customHeight="1" x14ac:dyDescent="0.2">
      <c r="A137" s="20">
        <v>2014</v>
      </c>
      <c r="B137" s="7" t="s">
        <v>15</v>
      </c>
      <c r="C137" s="18">
        <v>104.49357840346214</v>
      </c>
      <c r="D137" s="12">
        <f>AVERAGE(C135:C137)</f>
        <v>104.07807453358383</v>
      </c>
      <c r="E137" s="12">
        <f>AVERAGE(C126:C137)</f>
        <v>103.87055809509657</v>
      </c>
      <c r="F137" s="12">
        <f>(C137/C136-1)*100</f>
        <v>0.49492391846437389</v>
      </c>
      <c r="G137" s="12">
        <f>(C137/C125-1)*100</f>
        <v>0.62638414150604227</v>
      </c>
      <c r="H137" s="12">
        <f>(D137/D134-1)*100</f>
        <v>0.11407967802536945</v>
      </c>
      <c r="I137" s="12">
        <f>(D137/D125-1)*100</f>
        <v>0.62332311529655904</v>
      </c>
      <c r="J137" s="12" t="e">
        <f>(#REF!/#REF!-1)*100</f>
        <v>#REF!</v>
      </c>
      <c r="K137" s="18">
        <f>(E137/E125-1)*100</f>
        <v>0.54631266229170361</v>
      </c>
      <c r="L137" s="21">
        <v>106.86868686868688</v>
      </c>
      <c r="M137" s="18">
        <v>0.35017906884202699</v>
      </c>
      <c r="N137" s="12">
        <v>97.659176029962552</v>
      </c>
      <c r="O137" s="18">
        <v>1.1525974025973884</v>
      </c>
      <c r="P137" s="6"/>
      <c r="Q137" s="6"/>
      <c r="S137" s="11"/>
      <c r="T137" s="11"/>
    </row>
    <row r="138" spans="1:23" ht="13.5" hidden="1" customHeight="1" x14ac:dyDescent="0.2">
      <c r="A138" s="20"/>
      <c r="B138" s="7" t="s">
        <v>14</v>
      </c>
      <c r="C138" s="18">
        <v>104.12240026282313</v>
      </c>
      <c r="D138" s="12">
        <f>AVERAGE(C136:C138)</f>
        <v>104.19831343945346</v>
      </c>
      <c r="E138" s="12">
        <f>AVERAGE(C127:C138)</f>
        <v>103.94136684705063</v>
      </c>
      <c r="F138" s="12">
        <f>(C138/C137-1)*100</f>
        <v>-0.35521622123595442</v>
      </c>
      <c r="G138" s="12">
        <f>(C138/C126-1)*100</f>
        <v>0.82277800678982604</v>
      </c>
      <c r="H138" s="12">
        <f>(D138/D135-1)*100</f>
        <v>0.30636058868851457</v>
      </c>
      <c r="I138" s="12">
        <f>(D138/D126-1)*100</f>
        <v>0.7723020858362295</v>
      </c>
      <c r="J138" s="12" t="e">
        <f>(#REF!/#REF!-1)*100</f>
        <v>#REF!</v>
      </c>
      <c r="K138" s="18">
        <f>(E138/E126-1)*100</f>
        <v>0.70779769444024865</v>
      </c>
      <c r="L138" s="21">
        <v>106.36363636363637</v>
      </c>
      <c r="M138" s="18">
        <v>0.5819051414906129</v>
      </c>
      <c r="N138" s="12">
        <v>97.659176029962552</v>
      </c>
      <c r="O138" s="18">
        <v>1.1027325062839655</v>
      </c>
      <c r="P138" s="6"/>
      <c r="Q138" s="6"/>
      <c r="S138" s="11"/>
      <c r="T138" s="11"/>
    </row>
    <row r="139" spans="1:23" ht="13.5" hidden="1" customHeight="1" x14ac:dyDescent="0.2">
      <c r="A139" s="20"/>
      <c r="B139" s="7" t="s">
        <v>13</v>
      </c>
      <c r="C139" s="18">
        <v>104.1476295599148</v>
      </c>
      <c r="D139" s="12">
        <f>AVERAGE(C137:C139)</f>
        <v>104.25453607540003</v>
      </c>
      <c r="E139" s="12">
        <f>AVERAGE(C128:C139)</f>
        <v>103.9677001223158</v>
      </c>
      <c r="F139" s="12">
        <f>(C139/C138-1)*100</f>
        <v>2.4230422107041072E-2</v>
      </c>
      <c r="G139" s="12">
        <f>(C139/C127-1)*100</f>
        <v>0.30433818904804788</v>
      </c>
      <c r="H139" s="12">
        <f>(D139/D136-1)*100</f>
        <v>0.45264586904427695</v>
      </c>
      <c r="I139" s="12">
        <f>(D139/D127-1)*100</f>
        <v>0.58407335043955122</v>
      </c>
      <c r="J139" s="12" t="e">
        <f>(#REF!/#REF!-1)*100</f>
        <v>#REF!</v>
      </c>
      <c r="K139" s="18">
        <f>(E139/E127-1)*100</f>
        <v>0.68933267443496149</v>
      </c>
      <c r="L139" s="21">
        <v>106.46464646464648</v>
      </c>
      <c r="M139" s="18">
        <v>0.59775245078503847</v>
      </c>
      <c r="N139" s="12">
        <v>97.284644194756567</v>
      </c>
      <c r="O139" s="18">
        <v>0.97983642400192306</v>
      </c>
      <c r="P139" s="6"/>
      <c r="Q139" s="6"/>
      <c r="S139" s="11"/>
      <c r="T139" s="11"/>
    </row>
    <row r="140" spans="1:23" ht="13.5" hidden="1" customHeight="1" x14ac:dyDescent="0.2">
      <c r="A140" s="20"/>
      <c r="B140" s="7" t="s">
        <v>12</v>
      </c>
      <c r="C140" s="18">
        <v>104.12576552980346</v>
      </c>
      <c r="D140" s="12">
        <f>AVERAGE(C138:C140)</f>
        <v>104.13193178418048</v>
      </c>
      <c r="E140" s="12">
        <f>AVERAGE(C129:C140)</f>
        <v>104.01347356181886</v>
      </c>
      <c r="F140" s="12">
        <f>(C140/C139-1)*100</f>
        <v>-2.0993305564165343E-2</v>
      </c>
      <c r="G140" s="12">
        <f>(C140/C128-1)*100</f>
        <v>0.53031465393285071</v>
      </c>
      <c r="H140" s="12">
        <f>(D140/D137-1)*100</f>
        <v>5.174697056802291E-2</v>
      </c>
      <c r="I140" s="12">
        <f>(D140/D128-1)*100</f>
        <v>0.55200886145416739</v>
      </c>
      <c r="J140" s="12" t="e">
        <f>(#REF!/#REF!-1)*100</f>
        <v>#REF!</v>
      </c>
      <c r="K140" s="18">
        <f>(E140/E128-1)*100</f>
        <v>0.74130049001159826</v>
      </c>
      <c r="L140" s="21">
        <v>106.06060606060606</v>
      </c>
      <c r="M140" s="18">
        <v>0.66980304600909868</v>
      </c>
      <c r="N140" s="12">
        <v>98.595505617977537</v>
      </c>
      <c r="O140" s="18">
        <v>0.9704811969267757</v>
      </c>
      <c r="P140" s="6"/>
      <c r="Q140" s="6"/>
      <c r="S140" s="11"/>
      <c r="T140" s="11"/>
    </row>
    <row r="141" spans="1:23" ht="13.5" hidden="1" customHeight="1" x14ac:dyDescent="0.2">
      <c r="A141" s="20"/>
      <c r="B141" s="7" t="s">
        <v>11</v>
      </c>
      <c r="C141" s="18">
        <v>104.11776967142397</v>
      </c>
      <c r="D141" s="12">
        <f>AVERAGE(C139:C141)</f>
        <v>104.13038825371409</v>
      </c>
      <c r="E141" s="12">
        <f>AVERAGE(C130:C141)</f>
        <v>104.05287709709791</v>
      </c>
      <c r="F141" s="12">
        <f>(C141/C140-1)*100</f>
        <v>-7.6790392260828177E-3</v>
      </c>
      <c r="G141" s="12">
        <f>(C141/C129-1)*100</f>
        <v>0.45621376357050103</v>
      </c>
      <c r="H141" s="12">
        <f>(D141/D138-1)*100</f>
        <v>-6.5188373494007301E-2</v>
      </c>
      <c r="I141" s="12">
        <f>(D141/D129-1)*100</f>
        <v>0.43019126030521271</v>
      </c>
      <c r="J141" s="12" t="e">
        <f>(#REF!/#REF!-1)*100</f>
        <v>#REF!</v>
      </c>
      <c r="K141" s="18">
        <f>(E141/E129-1)*100</f>
        <v>0.71634690539159607</v>
      </c>
      <c r="L141" s="21">
        <v>106.06060606060606</v>
      </c>
      <c r="M141" s="18">
        <v>0.64562410329984665</v>
      </c>
      <c r="N141" s="12">
        <v>98.501872659176044</v>
      </c>
      <c r="O141" s="18">
        <v>0.96122778675280518</v>
      </c>
      <c r="P141" s="6"/>
      <c r="Q141" s="6"/>
      <c r="S141" s="11"/>
      <c r="T141" s="11"/>
    </row>
    <row r="142" spans="1:23" s="22" customFormat="1" ht="13.5" hidden="1" customHeight="1" x14ac:dyDescent="0.2">
      <c r="A142" s="28"/>
      <c r="B142" s="7" t="s">
        <v>10</v>
      </c>
      <c r="C142" s="18">
        <v>105.4362554958018</v>
      </c>
      <c r="D142" s="27">
        <f>AVERAGE(C140:C142)</f>
        <v>104.55993023234306</v>
      </c>
      <c r="E142" s="27">
        <f>AVERAGE(C131:C142)</f>
        <v>104.19690358944001</v>
      </c>
      <c r="F142" s="27">
        <f>(C142/C141-1)*100</f>
        <v>1.2663408259115938</v>
      </c>
      <c r="G142" s="27">
        <f>(C142/C130-1)*100</f>
        <v>1.6665242297812188</v>
      </c>
      <c r="H142" s="27">
        <f>(D142/D139-1)*100</f>
        <v>0.29293128955287795</v>
      </c>
      <c r="I142" s="27">
        <f>(D142/D130-1)*100</f>
        <v>0.88458732298080101</v>
      </c>
      <c r="J142" s="27" t="e">
        <f>(#REF!/#REF!-1)*100</f>
        <v>#REF!</v>
      </c>
      <c r="K142" s="26">
        <f>(E142/E130-1)*100</f>
        <v>0.80945361167592544</v>
      </c>
      <c r="L142" s="21">
        <v>107.67676767676768</v>
      </c>
      <c r="M142" s="26">
        <v>0.773031558814119</v>
      </c>
      <c r="N142" s="27">
        <v>98.970037453183537</v>
      </c>
      <c r="O142" s="26">
        <v>1.0004841052122071</v>
      </c>
      <c r="P142" s="25"/>
      <c r="Q142" s="25"/>
      <c r="R142" s="24"/>
      <c r="S142" s="23"/>
      <c r="T142" s="23"/>
    </row>
    <row r="143" spans="1:23" ht="13.5" hidden="1" customHeight="1" x14ac:dyDescent="0.2">
      <c r="A143" s="20"/>
      <c r="B143" s="7" t="s">
        <v>9</v>
      </c>
      <c r="C143" s="18">
        <v>105.6614239808697</v>
      </c>
      <c r="D143" s="12">
        <f>AVERAGE(C141:C143)</f>
        <v>105.07181638269849</v>
      </c>
      <c r="E143" s="12">
        <f>AVERAGE(C132:C143)</f>
        <v>104.31032514909653</v>
      </c>
      <c r="F143" s="12">
        <f>(C143/C142-1)*100</f>
        <v>0.21355887878327096</v>
      </c>
      <c r="G143" s="12">
        <f>(C143/C131-1)*100</f>
        <v>1.3049414663315551</v>
      </c>
      <c r="H143" s="12">
        <f>(D143/D140-1)*100</f>
        <v>0.90259018767266941</v>
      </c>
      <c r="I143" s="12">
        <f>(D143/D131-1)*100</f>
        <v>1.143007260402884</v>
      </c>
      <c r="J143" s="12" t="e">
        <f>(#REF!/#REF!-1)*100</f>
        <v>#REF!</v>
      </c>
      <c r="K143" s="18">
        <f>(E143/E131-1)*100</f>
        <v>0.84773347184901038</v>
      </c>
      <c r="L143" s="21">
        <v>107.97979797979799</v>
      </c>
      <c r="M143" s="18">
        <v>0.83645343742528855</v>
      </c>
      <c r="N143" s="12">
        <v>98.782771535580537</v>
      </c>
      <c r="O143" s="18">
        <v>0.97478450012085105</v>
      </c>
      <c r="P143" s="6"/>
      <c r="Q143" s="6"/>
      <c r="S143" s="11"/>
      <c r="T143" s="11"/>
    </row>
    <row r="144" spans="1:23" ht="13.5" hidden="1" customHeight="1" x14ac:dyDescent="0.2">
      <c r="A144" s="20"/>
      <c r="B144" s="7" t="s">
        <v>8</v>
      </c>
      <c r="C144" s="18">
        <v>106.2008579114879</v>
      </c>
      <c r="D144" s="12">
        <f>AVERAGE(C142:C144)</f>
        <v>105.76617912938646</v>
      </c>
      <c r="E144" s="12">
        <f>AVERAGE(C133:C144)</f>
        <v>104.49373667017859</v>
      </c>
      <c r="F144" s="12">
        <f>(C144/C143-1)*100</f>
        <v>0.51053062725698872</v>
      </c>
      <c r="G144" s="12">
        <f>(C144/C132-1)*100</f>
        <v>2.1162884165794926</v>
      </c>
      <c r="H144" s="12">
        <f>(D144/D141-1)*100</f>
        <v>1.5709063445406235</v>
      </c>
      <c r="I144" s="12">
        <f>(D144/D132-1)*100</f>
        <v>1.6955690572477033</v>
      </c>
      <c r="J144" s="12" t="e">
        <f>(#REF!/#REF!-1)*100</f>
        <v>#REF!</v>
      </c>
      <c r="K144" s="18">
        <f>(E144/E132-1)*100</f>
        <v>0.9413954008870018</v>
      </c>
      <c r="L144" s="21">
        <v>108.68686868686869</v>
      </c>
      <c r="M144" s="18">
        <v>0.96329910039003597</v>
      </c>
      <c r="N144" s="12">
        <v>98.970037453183537</v>
      </c>
      <c r="O144" s="18">
        <v>0.96532861394900138</v>
      </c>
      <c r="P144" s="6"/>
      <c r="Q144" s="6"/>
      <c r="S144" s="11"/>
      <c r="T144" s="11"/>
    </row>
    <row r="145" spans="1:20" ht="13.5" hidden="1" customHeight="1" x14ac:dyDescent="0.2">
      <c r="A145" s="20"/>
      <c r="B145" s="7" t="s">
        <v>7</v>
      </c>
      <c r="C145" s="18">
        <v>105.85360545074511</v>
      </c>
      <c r="D145" s="12">
        <f>AVERAGE(C143:C145)</f>
        <v>105.90529578103424</v>
      </c>
      <c r="E145" s="12">
        <f>AVERAGE(C134:C145)</f>
        <v>104.62613018535963</v>
      </c>
      <c r="F145" s="12">
        <f>(C145/C144-1)*100</f>
        <v>-0.32697707680686694</v>
      </c>
      <c r="G145" s="12">
        <f>(C145/C133-1)*100</f>
        <v>1.5237365950720561</v>
      </c>
      <c r="H145" s="12">
        <f>(D145/D142-1)*100</f>
        <v>1.2866932348765348</v>
      </c>
      <c r="I145" s="12">
        <f>(D145/D133-1)*100</f>
        <v>1.6478864810266947</v>
      </c>
      <c r="J145" s="12" t="e">
        <f>(#REF!/#REF!-1)*100</f>
        <v>#REF!</v>
      </c>
      <c r="K145" s="18">
        <f>(E145/E133-1)*100</f>
        <v>0.94557257800118588</v>
      </c>
      <c r="L145" s="21">
        <v>108.28282828282829</v>
      </c>
      <c r="M145" s="18">
        <v>0.93807138882260332</v>
      </c>
      <c r="N145" s="12">
        <v>98.876404494382029</v>
      </c>
      <c r="O145" s="18">
        <v>1.0368941403424259</v>
      </c>
      <c r="P145" s="6"/>
      <c r="Q145" s="6"/>
      <c r="S145" s="11"/>
      <c r="T145" s="11"/>
    </row>
    <row r="146" spans="1:20" ht="13.5" hidden="1" customHeight="1" x14ac:dyDescent="0.2">
      <c r="A146" s="20"/>
      <c r="B146" s="7" t="s">
        <v>18</v>
      </c>
      <c r="C146" s="18">
        <v>105.3066290372789</v>
      </c>
      <c r="D146" s="12">
        <f>AVERAGE(C144:C146)</f>
        <v>105.7870307998373</v>
      </c>
      <c r="E146" s="12">
        <f>AVERAGE(C135:C146)</f>
        <v>104.76721337507503</v>
      </c>
      <c r="F146" s="12">
        <f>(C146/C145-1)*100</f>
        <v>-0.51672912900517787</v>
      </c>
      <c r="G146" s="12">
        <f>(C146/C134-1)*100</f>
        <v>1.6339532396995482</v>
      </c>
      <c r="H146" s="12">
        <f>(D146/D143-1)*100</f>
        <v>0.68069101854471015</v>
      </c>
      <c r="I146" s="12">
        <f>(D146/D134-1)*100</f>
        <v>1.757947366514867</v>
      </c>
      <c r="J146" s="12" t="e">
        <f>(#REF!/#REF!-1)*100</f>
        <v>#REF!</v>
      </c>
      <c r="K146" s="18">
        <f>(E146/E134-1)*100</f>
        <v>1.0200006067840217</v>
      </c>
      <c r="L146" s="21">
        <v>107.87878787878789</v>
      </c>
      <c r="M146" s="18">
        <v>1.0088172213837732</v>
      </c>
      <c r="N146" s="12">
        <v>97.846441947565552</v>
      </c>
      <c r="O146" s="18">
        <v>1.1495176848874467</v>
      </c>
      <c r="P146" s="6"/>
      <c r="Q146" s="6"/>
      <c r="S146" s="11"/>
      <c r="T146" s="11"/>
    </row>
    <row r="147" spans="1:20" ht="13.5" hidden="1" customHeight="1" x14ac:dyDescent="0.2">
      <c r="A147" s="20"/>
      <c r="B147" s="7" t="s">
        <v>17</v>
      </c>
      <c r="C147" s="18">
        <v>105.21846245445681</v>
      </c>
      <c r="D147" s="12">
        <f>AVERAGE(C145:C147)</f>
        <v>105.4595656474936</v>
      </c>
      <c r="E147" s="12">
        <f>AVERAGE(C136:C147)</f>
        <v>104.8886116175119</v>
      </c>
      <c r="F147" s="12">
        <f>(C147/C146-1)*100</f>
        <v>-8.3723677823621667E-2</v>
      </c>
      <c r="G147" s="12">
        <f>(C147/C135-1)*100</f>
        <v>1.4039661457572405</v>
      </c>
      <c r="H147" s="12">
        <f>(D147/D144-1)*100</f>
        <v>-0.2898974742367888</v>
      </c>
      <c r="I147" s="12">
        <f>(D147/D135-1)*100</f>
        <v>1.5205032614148628</v>
      </c>
      <c r="J147" s="12" t="e">
        <f>(#REF!/#REF!-1)*100</f>
        <v>#REF!</v>
      </c>
      <c r="K147" s="18">
        <f>(E147/E135-1)*100</f>
        <v>1.1055188853888787</v>
      </c>
      <c r="L147" s="21">
        <v>107.67676767676768</v>
      </c>
      <c r="M147" s="18">
        <v>1.1277001270648013</v>
      </c>
      <c r="N147" s="12">
        <v>98.127340823970044</v>
      </c>
      <c r="O147" s="18">
        <v>1.1327120822622216</v>
      </c>
      <c r="P147" s="6"/>
      <c r="Q147" s="6"/>
      <c r="S147" s="11"/>
      <c r="T147" s="11"/>
    </row>
    <row r="148" spans="1:20" ht="13.5" hidden="1" customHeight="1" x14ac:dyDescent="0.2">
      <c r="A148" s="20"/>
      <c r="B148" s="7" t="s">
        <v>16</v>
      </c>
      <c r="C148" s="18">
        <v>104.92117328030504</v>
      </c>
      <c r="D148" s="12">
        <f>AVERAGE(C146:C148)</f>
        <v>105.14875492401359</v>
      </c>
      <c r="E148" s="12">
        <f>AVERAGE(C137:C148)</f>
        <v>104.96712925319774</v>
      </c>
      <c r="F148" s="12">
        <f>(C148/C147-1)*100</f>
        <v>-0.28254468580592995</v>
      </c>
      <c r="G148" s="12">
        <f>(C148/C136-1)*100</f>
        <v>0.90615602739203549</v>
      </c>
      <c r="H148" s="12">
        <f>(D148/D145-1)*100</f>
        <v>-0.71435602104813478</v>
      </c>
      <c r="I148" s="12">
        <f>(D148/D136-1)*100</f>
        <v>1.3142548954777844</v>
      </c>
      <c r="J148" s="12" t="e">
        <f>(#REF!/#REF!-1)*100</f>
        <v>#REF!</v>
      </c>
      <c r="K148" s="18">
        <f>(E148/E136-1)*100</f>
        <v>1.1084726615823381</v>
      </c>
      <c r="L148" s="21">
        <v>107.27272727272728</v>
      </c>
      <c r="M148" s="18">
        <v>1.1268052690049268</v>
      </c>
      <c r="N148" s="12">
        <v>98.033707865168552</v>
      </c>
      <c r="O148" s="18">
        <v>1.1240465676435552</v>
      </c>
      <c r="P148" s="6"/>
      <c r="Q148" s="6"/>
      <c r="S148" s="11"/>
      <c r="T148" s="11"/>
    </row>
    <row r="149" spans="1:20" ht="13.5" hidden="1" customHeight="1" x14ac:dyDescent="0.2">
      <c r="A149" s="20">
        <v>2015</v>
      </c>
      <c r="B149" s="7" t="s">
        <v>15</v>
      </c>
      <c r="C149" s="18">
        <v>104.99412323905347</v>
      </c>
      <c r="D149" s="12">
        <f>AVERAGE(C147:C149)</f>
        <v>105.04458632460511</v>
      </c>
      <c r="E149" s="12">
        <f>AVERAGE(C138:C149)</f>
        <v>105.00884132283034</v>
      </c>
      <c r="F149" s="12">
        <f>(C149/C148-1)*100</f>
        <v>6.9528348252001493E-2</v>
      </c>
      <c r="G149" s="12">
        <f>(C149/C137-1)*100</f>
        <v>0.47901970938220018</v>
      </c>
      <c r="H149" s="12">
        <f>(D149/D146-1)*100</f>
        <v>-0.70182939214636919</v>
      </c>
      <c r="I149" s="12">
        <f>(D149/D137-1)*100</f>
        <v>0.92864111423334172</v>
      </c>
      <c r="J149" s="12" t="e">
        <f>(#REF!/#REF!-1)*100</f>
        <v>#REF!</v>
      </c>
      <c r="K149" s="18">
        <f>(E149/E137-1)*100</f>
        <v>1.0958670566606932</v>
      </c>
      <c r="L149" s="21">
        <v>107.77777777777779</v>
      </c>
      <c r="M149" s="18">
        <v>1.1420413990007372</v>
      </c>
      <c r="N149" s="12">
        <v>96.910112359550567</v>
      </c>
      <c r="O149" s="18">
        <v>1.003049269780143</v>
      </c>
      <c r="P149" s="6"/>
      <c r="Q149" s="6"/>
      <c r="S149" s="11"/>
      <c r="T149" s="11"/>
    </row>
    <row r="150" spans="1:20" ht="13.5" hidden="1" customHeight="1" x14ac:dyDescent="0.2">
      <c r="A150" s="20"/>
      <c r="B150" s="7" t="s">
        <v>14</v>
      </c>
      <c r="C150" s="18">
        <v>105.17497776657454</v>
      </c>
      <c r="D150" s="12">
        <f>AVERAGE(C148:C150)</f>
        <v>105.03009142864435</v>
      </c>
      <c r="E150" s="12">
        <f>AVERAGE(C139:C150)</f>
        <v>105.09655611480962</v>
      </c>
      <c r="F150" s="12">
        <f>(C150/C149-1)*100</f>
        <v>0.1722520479639611</v>
      </c>
      <c r="G150" s="12">
        <f>(C150/C138-1)*100</f>
        <v>1.0109039948123621</v>
      </c>
      <c r="H150" s="12">
        <f>(D150/D147-1)*100</f>
        <v>-0.40724064831141327</v>
      </c>
      <c r="I150" s="12">
        <f>(D150/D138-1)*100</f>
        <v>0.79826434971446147</v>
      </c>
      <c r="J150" s="12" t="e">
        <f>(#REF!/#REF!-1)*100</f>
        <v>#REF!</v>
      </c>
      <c r="K150" s="18">
        <f>(E150/E138-1)*100</f>
        <v>1.1113854885695718</v>
      </c>
      <c r="L150" s="21">
        <v>107.77777777777779</v>
      </c>
      <c r="M150" s="18">
        <v>1.1808527500396515</v>
      </c>
      <c r="N150" s="12">
        <v>97.565543071161059</v>
      </c>
      <c r="O150" s="18">
        <v>0.9383270510867181</v>
      </c>
      <c r="P150" s="6"/>
      <c r="Q150" s="6"/>
      <c r="S150" s="11"/>
      <c r="T150" s="11"/>
    </row>
    <row r="151" spans="1:20" s="22" customFormat="1" ht="13.5" hidden="1" customHeight="1" x14ac:dyDescent="0.2">
      <c r="A151" s="28"/>
      <c r="B151" s="7" t="s">
        <v>13</v>
      </c>
      <c r="C151" s="18">
        <v>104.72059368382347</v>
      </c>
      <c r="D151" s="27">
        <f>AVERAGE(C149:C151)</f>
        <v>104.9632315631505</v>
      </c>
      <c r="E151" s="27">
        <f>AVERAGE(C140:C151)</f>
        <v>105.14430312513535</v>
      </c>
      <c r="F151" s="27">
        <f>(C151/C150-1)*100</f>
        <v>-0.4320267923037191</v>
      </c>
      <c r="G151" s="27">
        <f>(C151/C139-1)*100</f>
        <v>0.55014610157693156</v>
      </c>
      <c r="H151" s="27">
        <f>(D151/D148-1)*100</f>
        <v>-0.17643895165202483</v>
      </c>
      <c r="I151" s="27">
        <f>(D151/D139-1)*100</f>
        <v>0.67977424717320378</v>
      </c>
      <c r="J151" s="27" t="e">
        <f>(#REF!/#REF!-1)*100</f>
        <v>#REF!</v>
      </c>
      <c r="K151" s="26">
        <f>(E151/E139-1)*100</f>
        <v>1.1317005199069419</v>
      </c>
      <c r="L151" s="21">
        <v>106.46464646464648</v>
      </c>
      <c r="M151" s="26">
        <v>1.1487878307716803</v>
      </c>
      <c r="N151" s="27">
        <v>99.719101123595507</v>
      </c>
      <c r="O151" s="26">
        <v>1.1387329591018736</v>
      </c>
      <c r="P151" s="25"/>
      <c r="Q151" s="25"/>
      <c r="R151" s="24"/>
      <c r="S151" s="23"/>
      <c r="T151" s="23"/>
    </row>
    <row r="152" spans="1:20" ht="13.5" hidden="1" customHeight="1" x14ac:dyDescent="0.2">
      <c r="A152" s="20"/>
      <c r="B152" s="7" t="s">
        <v>12</v>
      </c>
      <c r="C152" s="18">
        <v>104.72466505950413</v>
      </c>
      <c r="D152" s="12">
        <f>AVERAGE(C150:C152)</f>
        <v>104.87341216996738</v>
      </c>
      <c r="E152" s="12">
        <f>AVERAGE(C141:C152)</f>
        <v>105.19421141927705</v>
      </c>
      <c r="F152" s="12">
        <f>(C152/C151-1)*100</f>
        <v>3.8878462558677995E-3</v>
      </c>
      <c r="G152" s="12">
        <f>(C152/C140-1)*100</f>
        <v>0.57516938929900174</v>
      </c>
      <c r="H152" s="12">
        <f>(D152/D149-1)*100</f>
        <v>-0.16295380906995449</v>
      </c>
      <c r="I152" s="12">
        <f>(D152/D140-1)*100</f>
        <v>0.71205860976790714</v>
      </c>
      <c r="J152" s="12" t="e">
        <f>(#REF!/#REF!-1)*100</f>
        <v>#REF!</v>
      </c>
      <c r="K152" s="18">
        <f>(E152/E140-1)*100</f>
        <v>1.135177796707687</v>
      </c>
      <c r="L152" s="21">
        <v>106.36363636363637</v>
      </c>
      <c r="M152" s="18">
        <v>1.1485148514851495</v>
      </c>
      <c r="N152" s="12">
        <v>100</v>
      </c>
      <c r="O152" s="18">
        <v>1.1373648378053991</v>
      </c>
      <c r="P152" s="6"/>
      <c r="Q152" s="6"/>
      <c r="S152" s="11"/>
      <c r="T152" s="11"/>
    </row>
    <row r="153" spans="1:20" ht="13.5" hidden="1" customHeight="1" x14ac:dyDescent="0.2">
      <c r="A153" s="20"/>
      <c r="B153" s="7" t="s">
        <v>11</v>
      </c>
      <c r="C153" s="18">
        <v>102.51651149806709</v>
      </c>
      <c r="D153" s="12">
        <f>AVERAGE(C151:C153)</f>
        <v>103.98725674713155</v>
      </c>
      <c r="E153" s="12">
        <f>AVERAGE(C142:C153)</f>
        <v>105.060773238164</v>
      </c>
      <c r="F153" s="12">
        <f>(C153/C152-1)*100</f>
        <v>-2.1085324648041359</v>
      </c>
      <c r="G153" s="12">
        <f>(C153/C141-1)*100</f>
        <v>-1.5379297678101977</v>
      </c>
      <c r="H153" s="12">
        <f>(D153/D150-1)*100</f>
        <v>-0.99289133935609453</v>
      </c>
      <c r="I153" s="12">
        <f>(D153/D141-1)*100</f>
        <v>-0.13745411784482631</v>
      </c>
      <c r="J153" s="12" t="e">
        <f>(#REF!/#REF!-1)*100</f>
        <v>#REF!</v>
      </c>
      <c r="K153" s="18">
        <f>(E153/E141-1)*100</f>
        <v>0.9686384165288997</v>
      </c>
      <c r="L153" s="21">
        <v>103.23232323232324</v>
      </c>
      <c r="M153" s="18">
        <v>0.91074681238616506</v>
      </c>
      <c r="N153" s="12">
        <v>100.46816479400749</v>
      </c>
      <c r="O153" s="18">
        <v>1.192095367629431</v>
      </c>
      <c r="P153" s="6"/>
      <c r="Q153" s="6"/>
      <c r="S153" s="11"/>
      <c r="T153" s="11"/>
    </row>
    <row r="154" spans="1:20" s="22" customFormat="1" ht="13.5" hidden="1" customHeight="1" x14ac:dyDescent="0.2">
      <c r="A154" s="28"/>
      <c r="B154" s="7" t="s">
        <v>10</v>
      </c>
      <c r="C154" s="18">
        <v>102.16598338215137</v>
      </c>
      <c r="D154" s="27">
        <f>AVERAGE(C152:C154)</f>
        <v>103.13571997990753</v>
      </c>
      <c r="E154" s="27">
        <f>AVERAGE(C143:C154)</f>
        <v>104.78825056202646</v>
      </c>
      <c r="F154" s="27">
        <f>(C154/C153-1)*100</f>
        <v>-0.34192356996299855</v>
      </c>
      <c r="G154" s="27">
        <f>(C154/C142-1)*100</f>
        <v>-3.1016580570624064</v>
      </c>
      <c r="H154" s="27">
        <f>(D154/D151-1)*100</f>
        <v>-1.7410969117728214</v>
      </c>
      <c r="I154" s="27">
        <f>(D154/D142-1)*100</f>
        <v>-1.3620994670432429</v>
      </c>
      <c r="J154" s="27" t="e">
        <f>(#REF!/#REF!-1)*100</f>
        <v>#REF!</v>
      </c>
      <c r="K154" s="26">
        <f>(E154/E142-1)*100</f>
        <v>0.56752835469708884</v>
      </c>
      <c r="L154" s="21">
        <v>102.72727272727273</v>
      </c>
      <c r="M154" s="26">
        <v>0.37959667852907053</v>
      </c>
      <c r="N154" s="27">
        <v>100.561797752809</v>
      </c>
      <c r="O154" s="26">
        <v>1.1743089950471131</v>
      </c>
      <c r="P154" s="25"/>
      <c r="Q154" s="25"/>
      <c r="R154" s="24"/>
      <c r="S154" s="23"/>
      <c r="T154" s="23"/>
    </row>
    <row r="155" spans="1:20" hidden="1" x14ac:dyDescent="0.2">
      <c r="A155" s="20"/>
      <c r="B155" s="7" t="s">
        <v>9</v>
      </c>
      <c r="C155" s="18">
        <v>101.23555311952271</v>
      </c>
      <c r="D155" s="12">
        <f>AVERAGE(C153:C155)</f>
        <v>101.97268266658038</v>
      </c>
      <c r="E155" s="12">
        <f>AVERAGE(C144:C155)</f>
        <v>104.41942799024757</v>
      </c>
      <c r="F155" s="12">
        <f>(C155/C154-1)*100</f>
        <v>-0.91070455334275602</v>
      </c>
      <c r="G155" s="12">
        <f>(C155/C143-1)*100</f>
        <v>-4.1887291450362296</v>
      </c>
      <c r="H155" s="12">
        <f>(D155/D152-1)*100</f>
        <v>-2.76593413274836</v>
      </c>
      <c r="I155" s="12">
        <f>(D155/D143-1)*100</f>
        <v>-2.9495385373659699</v>
      </c>
      <c r="J155" s="12" t="e">
        <f>(#REF!/#REF!-1)*100</f>
        <v>#REF!</v>
      </c>
      <c r="K155" s="18">
        <f>(E155/E143-1)*100</f>
        <v>0.10459447901738361</v>
      </c>
      <c r="L155" s="21">
        <v>101.41414141414143</v>
      </c>
      <c r="M155" s="18">
        <v>-0.23700426607676794</v>
      </c>
      <c r="N155" s="12">
        <v>100.561797752809</v>
      </c>
      <c r="O155" s="18">
        <v>1.1967448539971004</v>
      </c>
      <c r="P155" s="6"/>
      <c r="Q155" s="6"/>
      <c r="S155" s="11"/>
      <c r="T155" s="11"/>
    </row>
    <row r="156" spans="1:20" hidden="1" x14ac:dyDescent="0.2">
      <c r="A156" s="20"/>
      <c r="B156" s="7" t="s">
        <v>8</v>
      </c>
      <c r="C156" s="18">
        <v>100.61034738455493</v>
      </c>
      <c r="D156" s="12">
        <f>AVERAGE(C154:C156)</f>
        <v>101.337294628743</v>
      </c>
      <c r="E156" s="12">
        <f>AVERAGE(C145:C156)</f>
        <v>103.95355211300313</v>
      </c>
      <c r="F156" s="12">
        <f>(C156/C155-1)*100</f>
        <v>-0.61757526452158595</v>
      </c>
      <c r="G156" s="12">
        <f>(C156/C144-1)*100</f>
        <v>-5.2640916814366339</v>
      </c>
      <c r="H156" s="12">
        <f>(D156/D153-1)*100</f>
        <v>-2.5483527513688875</v>
      </c>
      <c r="I156" s="12">
        <f>(D156/D144-1)*100</f>
        <v>-4.1874297975967316</v>
      </c>
      <c r="J156" s="12" t="e">
        <f>(#REF!/#REF!-1)*100</f>
        <v>#REF!</v>
      </c>
      <c r="K156" s="18">
        <f>(E156/E144-1)*100</f>
        <v>-0.51695400546397652</v>
      </c>
      <c r="L156" s="21">
        <v>100.60606060606061</v>
      </c>
      <c r="M156" s="18">
        <v>-1.056615675760908</v>
      </c>
      <c r="N156" s="12">
        <v>100.561797752809</v>
      </c>
      <c r="O156" s="18">
        <v>1.195123894510397</v>
      </c>
      <c r="P156" s="6"/>
      <c r="Q156" s="6"/>
      <c r="S156" s="11"/>
      <c r="T156" s="11"/>
    </row>
    <row r="157" spans="1:20" hidden="1" x14ac:dyDescent="0.2">
      <c r="A157" s="20"/>
      <c r="B157" s="7" t="s">
        <v>7</v>
      </c>
      <c r="C157" s="18">
        <v>100.54409899263422</v>
      </c>
      <c r="D157" s="12">
        <f>AVERAGE(C155:C157)</f>
        <v>100.79666649890396</v>
      </c>
      <c r="E157" s="12">
        <f>AVERAGE(C146:C157)</f>
        <v>103.51109324149388</v>
      </c>
      <c r="F157" s="12">
        <f>(C157/C156-1)*100</f>
        <v>-6.5846499532984382E-2</v>
      </c>
      <c r="G157" s="12">
        <f>(C157/C145-1)*100</f>
        <v>-5.0158957132371507</v>
      </c>
      <c r="H157" s="12">
        <f>(D157/D154-1)*100</f>
        <v>-2.2679373174097739</v>
      </c>
      <c r="I157" s="12">
        <f>(D157/D145-1)*100</f>
        <v>-4.8237713180015902</v>
      </c>
      <c r="J157" s="12" t="e">
        <f>(#REF!/#REF!-1)*100</f>
        <v>#REF!</v>
      </c>
      <c r="K157" s="18">
        <f>(E157/E145-1)*100</f>
        <v>-1.0657346705744586</v>
      </c>
      <c r="L157" s="21">
        <v>100.40404040404042</v>
      </c>
      <c r="M157" s="18">
        <v>-1.7878238954083359</v>
      </c>
      <c r="N157" s="12">
        <v>100.65543071161049</v>
      </c>
      <c r="O157" s="18">
        <v>1.1933174224343368</v>
      </c>
      <c r="P157" s="6"/>
      <c r="Q157" s="6"/>
      <c r="S157" s="11"/>
      <c r="T157" s="11"/>
    </row>
    <row r="158" spans="1:20" hidden="1" x14ac:dyDescent="0.2">
      <c r="A158" s="20"/>
      <c r="B158" s="7" t="s">
        <v>18</v>
      </c>
      <c r="C158" s="18">
        <v>101.23026239978488</v>
      </c>
      <c r="D158" s="12">
        <f>AVERAGE(C156:C158)</f>
        <v>100.79490292565801</v>
      </c>
      <c r="E158" s="12">
        <f>AVERAGE(C147:C158)</f>
        <v>103.17139602170271</v>
      </c>
      <c r="F158" s="12">
        <f>(C158/C157-1)*100</f>
        <v>0.68245020247377219</v>
      </c>
      <c r="G158" s="12">
        <f>(C158/C146-1)*100</f>
        <v>-3.8709496968618917</v>
      </c>
      <c r="H158" s="12">
        <f>(D158/D155-1)*100</f>
        <v>-1.1549953478946495</v>
      </c>
      <c r="I158" s="12">
        <f>(D158/D146-1)*100</f>
        <v>-4.7190358179397656</v>
      </c>
      <c r="J158" s="12" t="e">
        <f>(#REF!/#REF!-1)*100</f>
        <v>#REF!</v>
      </c>
      <c r="K158" s="18">
        <f>(E158/E146-1)*100</f>
        <v>-1.5232030154884169</v>
      </c>
      <c r="L158" s="21">
        <v>101.51515151515152</v>
      </c>
      <c r="M158" s="18">
        <v>-2.4300094369298697</v>
      </c>
      <c r="N158" s="12">
        <v>100.28089887640449</v>
      </c>
      <c r="O158" s="18">
        <v>1.2953985536040546</v>
      </c>
      <c r="P158" s="6"/>
      <c r="Q158" s="6"/>
      <c r="S158" s="11"/>
      <c r="T158" s="11"/>
    </row>
    <row r="159" spans="1:20" hidden="1" x14ac:dyDescent="0.2">
      <c r="A159" s="20"/>
      <c r="B159" s="7" t="s">
        <v>17</v>
      </c>
      <c r="C159" s="18">
        <v>101.04818853295457</v>
      </c>
      <c r="D159" s="12">
        <f>AVERAGE(C157:C159)</f>
        <v>100.94084997512455</v>
      </c>
      <c r="E159" s="12">
        <f>AVERAGE(C148:C159)</f>
        <v>102.82387319491085</v>
      </c>
      <c r="F159" s="12">
        <f>(C159/C158-1)*100</f>
        <v>-0.17986110330451277</v>
      </c>
      <c r="G159" s="12">
        <f>(C159/C147-1)*100</f>
        <v>-3.9634431298664174</v>
      </c>
      <c r="H159" s="12">
        <f>(D159/D156-1)*100</f>
        <v>-0.391212983404432</v>
      </c>
      <c r="I159" s="12">
        <f>(D159/D147-1)*100</f>
        <v>-4.2847850212783918</v>
      </c>
      <c r="J159" s="12" t="e">
        <f>(#REF!/#REF!-1)*100</f>
        <v>#REF!</v>
      </c>
      <c r="K159" s="18">
        <f>(E159/E147-1)*100</f>
        <v>-1.9685058184680249</v>
      </c>
      <c r="L159" s="21">
        <v>101.11111111111111</v>
      </c>
      <c r="M159" s="18">
        <v>-3.0783728600596749</v>
      </c>
      <c r="N159" s="12">
        <v>100.65543071161049</v>
      </c>
      <c r="O159" s="18">
        <v>1.4615934546031939</v>
      </c>
      <c r="P159" s="6"/>
      <c r="Q159" s="6"/>
      <c r="S159" s="11"/>
      <c r="T159" s="11"/>
    </row>
    <row r="160" spans="1:20" ht="13.5" hidden="1" customHeight="1" x14ac:dyDescent="0.2">
      <c r="A160" s="20"/>
      <c r="B160" s="7" t="s">
        <v>16</v>
      </c>
      <c r="C160" s="18">
        <v>100.65165304173308</v>
      </c>
      <c r="D160" s="12">
        <f>AVERAGE(C158:C160)</f>
        <v>100.97670132482419</v>
      </c>
      <c r="E160" s="12">
        <f>AVERAGE(C149:C160)</f>
        <v>102.46807984169652</v>
      </c>
      <c r="F160" s="12">
        <f>(C160/C159-1)*100</f>
        <v>-0.39242216706553146</v>
      </c>
      <c r="G160" s="12">
        <f>(C160/C148-1)*100</f>
        <v>-4.0692646727897408</v>
      </c>
      <c r="H160" s="12">
        <f>(D160/D157-1)*100</f>
        <v>0.17861188487040547</v>
      </c>
      <c r="I160" s="12">
        <f>(D160/D148-1)*100</f>
        <v>-3.9677631962493076</v>
      </c>
      <c r="J160" s="12" t="e">
        <f>(#REF!/#REF!-1)*100</f>
        <v>#REF!</v>
      </c>
      <c r="K160" s="18">
        <f>(E160/E148-1)*100</f>
        <v>-2.3807923768907724</v>
      </c>
      <c r="L160" s="21">
        <v>100.80808080808082</v>
      </c>
      <c r="M160" s="18">
        <v>-3.656622724419345</v>
      </c>
      <c r="N160" s="12">
        <v>100.09363295880151</v>
      </c>
      <c r="O160" s="18">
        <v>1.5879317189360531</v>
      </c>
      <c r="P160" s="6"/>
      <c r="Q160" s="6"/>
      <c r="S160" s="11"/>
      <c r="T160" s="11"/>
    </row>
    <row r="161" spans="1:20" ht="13.5" hidden="1" customHeight="1" x14ac:dyDescent="0.2">
      <c r="A161" s="20">
        <v>2016</v>
      </c>
      <c r="B161" s="7" t="s">
        <v>15</v>
      </c>
      <c r="C161" s="18">
        <v>100.55513952554638</v>
      </c>
      <c r="D161" s="12">
        <f>AVERAGE(C159:C161)</f>
        <v>100.75166036674467</v>
      </c>
      <c r="E161" s="12">
        <f>AVERAGE(C150:C161)</f>
        <v>102.0981645322376</v>
      </c>
      <c r="F161" s="12">
        <f>(C161/C160-1)*100</f>
        <v>-9.5888654850695421E-2</v>
      </c>
      <c r="G161" s="12">
        <f>(C161/C149-1)*100</f>
        <v>-4.2278401653017106</v>
      </c>
      <c r="H161" s="12">
        <f>(D161/D158-1)*100</f>
        <v>-4.2901533369432698E-2</v>
      </c>
      <c r="I161" s="12">
        <f>(D161/D149-1)*100</f>
        <v>-4.0867655421999434</v>
      </c>
      <c r="J161" s="12" t="e">
        <f>(#REF!/#REF!-1)*100</f>
        <v>#REF!</v>
      </c>
      <c r="K161" s="18">
        <f>(E161/E149-1)*100</f>
        <v>-2.7718397364698055</v>
      </c>
      <c r="L161" s="21">
        <v>100.40404040404042</v>
      </c>
      <c r="M161" s="18">
        <v>-4.2970281502391794</v>
      </c>
      <c r="N161" s="12">
        <v>100.84269662921349</v>
      </c>
      <c r="O161" s="18">
        <v>1.9861762135536809</v>
      </c>
      <c r="P161" s="6"/>
      <c r="Q161" s="6"/>
      <c r="S161" s="11"/>
      <c r="T161" s="11"/>
    </row>
    <row r="162" spans="1:20" ht="13.5" hidden="1" customHeight="1" x14ac:dyDescent="0.2">
      <c r="A162" s="20"/>
      <c r="B162" s="7" t="s">
        <v>14</v>
      </c>
      <c r="C162" s="18">
        <v>100</v>
      </c>
      <c r="D162" s="12">
        <f>AVERAGE(C160:C162)</f>
        <v>100.40226418909316</v>
      </c>
      <c r="E162" s="12">
        <f>AVERAGE(C151:C162)</f>
        <v>101.66691638502306</v>
      </c>
      <c r="F162" s="12">
        <f>(C162/C161-1)*100</f>
        <v>-0.55207474045158023</v>
      </c>
      <c r="G162" s="12">
        <f>(C162/C150-1)*100</f>
        <v>-4.9203507112308582</v>
      </c>
      <c r="H162" s="12">
        <f>(D162/D159-1)*100</f>
        <v>-0.53356573296551302</v>
      </c>
      <c r="I162" s="12">
        <f>(D162/D150-1)*100</f>
        <v>-4.4061917652383098</v>
      </c>
      <c r="J162" s="12" t="e">
        <f>(#REF!/#REF!-1)*100</f>
        <v>#REF!</v>
      </c>
      <c r="K162" s="18">
        <f>(E162/E150-1)*100</f>
        <v>-3.263322659250556</v>
      </c>
      <c r="L162" s="21">
        <v>100</v>
      </c>
      <c r="M162" s="18">
        <v>-5.005091250881188</v>
      </c>
      <c r="N162" s="12">
        <v>100</v>
      </c>
      <c r="O162" s="18">
        <v>2.2008580962974644</v>
      </c>
      <c r="P162" s="6"/>
      <c r="Q162" s="6"/>
      <c r="S162" s="11"/>
      <c r="T162" s="11"/>
    </row>
    <row r="163" spans="1:20" ht="13.5" hidden="1" customHeight="1" x14ac:dyDescent="0.2">
      <c r="A163" s="20"/>
      <c r="B163" s="7" t="s">
        <v>13</v>
      </c>
      <c r="C163" s="18">
        <v>100.18851567332167</v>
      </c>
      <c r="D163" s="12">
        <f>AVERAGE(C161:C163)</f>
        <v>100.24788506628936</v>
      </c>
      <c r="E163" s="12">
        <f>AVERAGE(C152:C163)</f>
        <v>101.28924321748126</v>
      </c>
      <c r="F163" s="12">
        <f>(C163/C162-1)*100</f>
        <v>0.1885156733216764</v>
      </c>
      <c r="G163" s="12">
        <f>(C163/C151-1)*100</f>
        <v>-4.327781051533397</v>
      </c>
      <c r="H163" s="12">
        <f>(D163/D160-1)*100</f>
        <v>-0.72176675309520988</v>
      </c>
      <c r="I163" s="12">
        <f>(D163/D151-1)*100</f>
        <v>-4.4923793090575597</v>
      </c>
      <c r="J163" s="12" t="e">
        <f>(#REF!/#REF!-1)*100</f>
        <v>#REF!</v>
      </c>
      <c r="K163" s="18">
        <f>(E163/E151-1)*100</f>
        <v>-3.6664467717914095</v>
      </c>
      <c r="L163" s="21">
        <v>100.3</v>
      </c>
      <c r="M163" s="18">
        <v>-5.4831205451554732</v>
      </c>
      <c r="N163" s="12">
        <v>99.9</v>
      </c>
      <c r="O163" s="18">
        <v>2.0054868379321134</v>
      </c>
      <c r="P163" s="6"/>
      <c r="Q163" s="6"/>
      <c r="S163" s="11"/>
      <c r="T163" s="11"/>
    </row>
    <row r="164" spans="1:20" ht="13.5" hidden="1" customHeight="1" x14ac:dyDescent="0.2">
      <c r="A164" s="20"/>
      <c r="B164" s="7" t="s">
        <v>12</v>
      </c>
      <c r="C164" s="18">
        <v>100.64126947661063</v>
      </c>
      <c r="D164" s="12">
        <f>AVERAGE(C162:C164)</f>
        <v>100.27659504997742</v>
      </c>
      <c r="E164" s="12">
        <f>AVERAGE(C153:C164)</f>
        <v>100.94896025224013</v>
      </c>
      <c r="F164" s="12">
        <f>(C164/C163-1)*100</f>
        <v>0.45190189738435471</v>
      </c>
      <c r="G164" s="12">
        <f>(C164/C152-1)*100</f>
        <v>-3.8991727312503999</v>
      </c>
      <c r="H164" s="12">
        <f>(D164/D161-1)*100</f>
        <v>-0.47152107969037349</v>
      </c>
      <c r="I164" s="12">
        <f>(D164/D152-1)*100</f>
        <v>-4.3832054520548507</v>
      </c>
      <c r="J164" s="12" t="e">
        <f>(#REF!/#REF!-1)*100</f>
        <v>#REF!</v>
      </c>
      <c r="K164" s="18">
        <f>(E164/E152-1)*100</f>
        <v>-4.0356319133535319</v>
      </c>
      <c r="L164" s="21">
        <v>100.9</v>
      </c>
      <c r="M164" s="18">
        <v>-5.9288958496475868</v>
      </c>
      <c r="N164" s="12">
        <v>100.1</v>
      </c>
      <c r="O164" s="18">
        <v>1.8927694622633995</v>
      </c>
      <c r="P164" s="6"/>
      <c r="Q164" s="6"/>
      <c r="S164" s="11"/>
      <c r="T164" s="11"/>
    </row>
    <row r="165" spans="1:20" ht="13.5" hidden="1" customHeight="1" x14ac:dyDescent="0.2">
      <c r="A165" s="20"/>
      <c r="B165" s="7" t="s">
        <v>11</v>
      </c>
      <c r="C165" s="18">
        <v>100.47316568658218</v>
      </c>
      <c r="D165" s="12">
        <f>AVERAGE(C163:C165)</f>
        <v>100.43431694550482</v>
      </c>
      <c r="E165" s="12">
        <f>AVERAGE(C154:C165)</f>
        <v>100.77868143461639</v>
      </c>
      <c r="F165" s="12">
        <f>(C165/C164-1)*100</f>
        <v>-0.16703266056030674</v>
      </c>
      <c r="G165" s="12">
        <f>(C165/C153-1)*100</f>
        <v>-1.993187030679866</v>
      </c>
      <c r="H165" s="12">
        <f>(D165/D162-1)*100</f>
        <v>3.1924336239352868E-2</v>
      </c>
      <c r="I165" s="12">
        <f>(D165/D153-1)*100</f>
        <v>-3.4167069242594827</v>
      </c>
      <c r="J165" s="12" t="e">
        <f>(#REF!/#REF!-1)*100</f>
        <v>#REF!</v>
      </c>
      <c r="K165" s="18">
        <f>(E165/E153-1)*100</f>
        <v>-4.0758236129106677</v>
      </c>
      <c r="L165" s="21">
        <v>100.7</v>
      </c>
      <c r="M165" s="18">
        <v>-5.9189295244074565</v>
      </c>
      <c r="N165" s="12">
        <v>100.1</v>
      </c>
      <c r="O165" s="18">
        <v>1.692504743833001</v>
      </c>
      <c r="P165" s="6"/>
      <c r="Q165" s="6"/>
      <c r="S165" s="11"/>
      <c r="T165" s="11"/>
    </row>
    <row r="166" spans="1:20" ht="13.5" hidden="1" customHeight="1" x14ac:dyDescent="0.2">
      <c r="A166" s="20"/>
      <c r="B166" s="7" t="s">
        <v>10</v>
      </c>
      <c r="C166" s="18">
        <v>103.3</v>
      </c>
      <c r="D166" s="12">
        <f>AVERAGE(C164:C166)</f>
        <v>101.47147838773094</v>
      </c>
      <c r="E166" s="12">
        <f>AVERAGE(C155:C166)</f>
        <v>100.8731828194371</v>
      </c>
      <c r="F166" s="12">
        <f>(C166/C165-1)*100</f>
        <v>2.8135216941764352</v>
      </c>
      <c r="G166" s="12">
        <f>(C166/C154-1)*100</f>
        <v>1.1099747492341328</v>
      </c>
      <c r="H166" s="12">
        <f>(D166/D163-1)*100</f>
        <v>1.2205677163487971</v>
      </c>
      <c r="I166" s="12">
        <f>(D166/D154-1)*100</f>
        <v>-1.6136422885308921</v>
      </c>
      <c r="J166" s="12" t="e">
        <f>(#REF!/#REF!-1)*100</f>
        <v>#REF!</v>
      </c>
      <c r="K166" s="18">
        <f>(E166/E154-1)*100</f>
        <v>-3.7361705359055919</v>
      </c>
      <c r="L166" s="21">
        <v>104.7</v>
      </c>
      <c r="M166" s="18">
        <v>-5.401875049239746</v>
      </c>
      <c r="N166" s="12">
        <v>100.3</v>
      </c>
      <c r="O166" s="18">
        <v>1.5339281484405776</v>
      </c>
      <c r="P166" s="6"/>
      <c r="Q166" s="6"/>
      <c r="S166" s="11"/>
      <c r="T166" s="11"/>
    </row>
    <row r="167" spans="1:20" ht="13.5" hidden="1" customHeight="1" x14ac:dyDescent="0.2">
      <c r="A167" s="20"/>
      <c r="B167" s="7" t="s">
        <v>9</v>
      </c>
      <c r="C167" s="18">
        <v>102.9</v>
      </c>
      <c r="D167" s="12">
        <f>AVERAGE(C165:C167)</f>
        <v>102.22438856219405</v>
      </c>
      <c r="E167" s="12">
        <f>AVERAGE(C156:C167)</f>
        <v>101.01188672614357</v>
      </c>
      <c r="F167" s="12">
        <f>(C167/C166-1)*100</f>
        <v>-0.38722168441431837</v>
      </c>
      <c r="G167" s="12">
        <f>(C167/C155-1)*100</f>
        <v>1.6441327470322564</v>
      </c>
      <c r="H167" s="12">
        <f>(D167/D164-1)*100</f>
        <v>1.9424208722343073</v>
      </c>
      <c r="I167" s="12">
        <f>(D167/D155-1)*100</f>
        <v>0.24683659293016635</v>
      </c>
      <c r="J167" s="12" t="e">
        <f>(#REF!/#REF!-1)*100</f>
        <v>#REF!</v>
      </c>
      <c r="K167" s="18">
        <f>(E167/E155-1)*100</f>
        <v>-3.2633211363906844</v>
      </c>
      <c r="L167" s="21">
        <v>103.9</v>
      </c>
      <c r="M167" s="18">
        <v>-4.7200665188469992</v>
      </c>
      <c r="N167" s="12">
        <v>100.7</v>
      </c>
      <c r="O167" s="18">
        <v>1.3934720908231002</v>
      </c>
      <c r="P167" s="6"/>
      <c r="Q167" s="6"/>
      <c r="S167" s="11"/>
      <c r="T167" s="11"/>
    </row>
    <row r="168" spans="1:20" ht="13.5" hidden="1" customHeight="1" x14ac:dyDescent="0.2">
      <c r="A168" s="20"/>
      <c r="B168" s="7" t="s">
        <v>8</v>
      </c>
      <c r="C168" s="18">
        <v>102.7</v>
      </c>
      <c r="D168" s="12">
        <f>AVERAGE(C166:C168)</f>
        <v>102.96666666666665</v>
      </c>
      <c r="E168" s="12">
        <f>AVERAGE(C157:C168)</f>
        <v>101.18602444409731</v>
      </c>
      <c r="F168" s="12">
        <f>(C168/C167-1)*100</f>
        <v>-0.19436345966958868</v>
      </c>
      <c r="G168" s="12">
        <f>(C168/C156-1)*100</f>
        <v>2.0769758476809175</v>
      </c>
      <c r="H168" s="12">
        <f>(D168/D165-1)*100</f>
        <v>2.5213988586549219</v>
      </c>
      <c r="I168" s="12">
        <f>(D168/D156-1)*100</f>
        <v>1.6078700777369281</v>
      </c>
      <c r="J168" s="12" t="e">
        <f>(#REF!/#REF!-1)*100</f>
        <v>#REF!</v>
      </c>
      <c r="K168" s="18">
        <f>(E168/E156-1)*100</f>
        <v>-2.6622733063487392</v>
      </c>
      <c r="L168" s="21">
        <v>103.6</v>
      </c>
      <c r="M168" s="18">
        <v>-3.8763946445648623</v>
      </c>
      <c r="N168" s="12">
        <v>100.6</v>
      </c>
      <c r="O168" s="18">
        <v>1.26097157704117</v>
      </c>
      <c r="P168" s="6"/>
      <c r="Q168" s="6"/>
      <c r="S168" s="11"/>
      <c r="T168" s="11"/>
    </row>
    <row r="169" spans="1:20" ht="13.5" hidden="1" customHeight="1" x14ac:dyDescent="0.2">
      <c r="A169" s="20"/>
      <c r="B169" s="7" t="s">
        <v>7</v>
      </c>
      <c r="C169" s="18">
        <v>102.7</v>
      </c>
      <c r="D169" s="12">
        <f>AVERAGE(C167:C169)</f>
        <v>102.76666666666667</v>
      </c>
      <c r="E169" s="12">
        <f>AVERAGE(C158:C169)</f>
        <v>101.36568286137778</v>
      </c>
      <c r="F169" s="12">
        <f>(C169/C168-1)*100</f>
        <v>0</v>
      </c>
      <c r="G169" s="12">
        <f>(C169/C157-1)*100</f>
        <v>2.1442342504095935</v>
      </c>
      <c r="H169" s="12">
        <f>(D169/D166-1)*100</f>
        <v>1.276406237018346</v>
      </c>
      <c r="I169" s="12">
        <f>(D169/D157-1)*100</f>
        <v>1.9544298796668302</v>
      </c>
      <c r="J169" s="12" t="e">
        <f>(#REF!/#REF!-1)*100</f>
        <v>#REF!</v>
      </c>
      <c r="K169" s="18">
        <f>(E169/E157-1)*100</f>
        <v>-2.0726381230568247</v>
      </c>
      <c r="L169" s="21">
        <v>103.7</v>
      </c>
      <c r="M169" s="18">
        <v>-3.0134723336006308</v>
      </c>
      <c r="N169" s="12">
        <v>100.3</v>
      </c>
      <c r="O169" s="18">
        <v>1.0798742138364625</v>
      </c>
      <c r="P169" s="6"/>
      <c r="Q169" s="6"/>
      <c r="S169" s="11"/>
      <c r="T169" s="11"/>
    </row>
    <row r="170" spans="1:20" ht="13.5" hidden="1" customHeight="1" x14ac:dyDescent="0.2">
      <c r="A170" s="20"/>
      <c r="B170" s="7" t="s">
        <v>18</v>
      </c>
      <c r="C170" s="18">
        <v>102.7</v>
      </c>
      <c r="D170" s="12">
        <f>AVERAGE(C168:C170)</f>
        <v>102.7</v>
      </c>
      <c r="E170" s="12">
        <f>AVERAGE(C159:C170)</f>
        <v>101.48816099472906</v>
      </c>
      <c r="F170" s="12">
        <f>(C170/C169-1)*100</f>
        <v>0</v>
      </c>
      <c r="G170" s="12">
        <f>(C170/C158-1)*100</f>
        <v>1.4518757191507969</v>
      </c>
      <c r="H170" s="12">
        <f>(D170/D167-1)*100</f>
        <v>0.46526219867442098</v>
      </c>
      <c r="I170" s="12">
        <f>(D170/D158-1)*100</f>
        <v>1.8900728301183278</v>
      </c>
      <c r="J170" s="12" t="e">
        <f>(#REF!/#REF!-1)*100</f>
        <v>#REF!</v>
      </c>
      <c r="K170" s="18">
        <f>(E170/E158-1)*100</f>
        <v>-1.6314938945088731</v>
      </c>
      <c r="L170" s="21">
        <v>103.7</v>
      </c>
      <c r="M170" s="18">
        <v>-2.346659144031582</v>
      </c>
      <c r="N170" s="12">
        <v>100.3</v>
      </c>
      <c r="O170" s="18">
        <v>0.87528636434959228</v>
      </c>
      <c r="P170" s="6"/>
      <c r="Q170" s="6"/>
      <c r="S170" s="11"/>
      <c r="T170" s="11"/>
    </row>
    <row r="171" spans="1:20" ht="13.5" hidden="1" customHeight="1" x14ac:dyDescent="0.2">
      <c r="A171" s="20"/>
      <c r="B171" s="7" t="s">
        <v>17</v>
      </c>
      <c r="C171" s="18">
        <v>102.450932230985</v>
      </c>
      <c r="D171" s="12">
        <f>AVERAGE(C169:C171)</f>
        <v>102.61697741032833</v>
      </c>
      <c r="E171" s="12">
        <f>AVERAGE(C160:C171)</f>
        <v>101.60505630289826</v>
      </c>
      <c r="F171" s="12">
        <f>(C171/C170-1)*100</f>
        <v>-0.24251973613923505</v>
      </c>
      <c r="G171" s="12">
        <f>(C171/C159-1)*100</f>
        <v>1.3881928200751181</v>
      </c>
      <c r="H171" s="12">
        <f>(D171/D168-1)*100</f>
        <v>-0.33961403982355476</v>
      </c>
      <c r="I171" s="12">
        <f>(D171/D159-1)*100</f>
        <v>1.6605045782919881</v>
      </c>
      <c r="J171" s="12" t="e">
        <f>(#REF!/#REF!-1)*100</f>
        <v>#REF!</v>
      </c>
      <c r="K171" s="18">
        <f>(E171/E159-1)*100</f>
        <v>-1.1853442728248731</v>
      </c>
      <c r="L171" s="21">
        <v>103.42917381602132</v>
      </c>
      <c r="M171" s="18">
        <v>-1.6464201849083371</v>
      </c>
      <c r="N171" s="12">
        <v>100.33535622873431</v>
      </c>
      <c r="O171" s="18">
        <v>0.63529010039053979</v>
      </c>
      <c r="P171" s="6"/>
      <c r="Q171" s="6"/>
      <c r="S171" s="11"/>
      <c r="T171" s="11"/>
    </row>
    <row r="172" spans="1:20" ht="13.5" hidden="1" customHeight="1" x14ac:dyDescent="0.2">
      <c r="A172" s="20"/>
      <c r="B172" s="7" t="s">
        <v>16</v>
      </c>
      <c r="C172" s="18">
        <v>102.2</v>
      </c>
      <c r="D172" s="12">
        <f>AVERAGE(C170:C172)</f>
        <v>102.45031074366166</v>
      </c>
      <c r="E172" s="12">
        <f>AVERAGE(C161:C172)</f>
        <v>101.73408521608717</v>
      </c>
      <c r="F172" s="12">
        <f>(C172/C171-1)*100</f>
        <v>-0.24492918270304642</v>
      </c>
      <c r="G172" s="12">
        <f>(C172/C160-1)*100</f>
        <v>1.5383224333384016</v>
      </c>
      <c r="H172" s="12">
        <f>(D172/D169-1)*100</f>
        <v>-0.3078390428203126</v>
      </c>
      <c r="I172" s="12">
        <f>(D172/D160-1)*100</f>
        <v>1.4593558707143073</v>
      </c>
      <c r="J172" s="12" t="e">
        <f>(#REF!/#REF!-1)*100</f>
        <v>#REF!</v>
      </c>
      <c r="K172" s="18">
        <f>(E172/E160-1)*100</f>
        <v>-0.71631538986902665</v>
      </c>
      <c r="L172" s="21">
        <v>103</v>
      </c>
      <c r="M172" s="18">
        <v>-0.95700585780573721</v>
      </c>
      <c r="N172" s="12">
        <v>100.3</v>
      </c>
      <c r="O172" s="18">
        <v>0.47948108263291545</v>
      </c>
      <c r="P172" s="6"/>
      <c r="Q172" s="6"/>
      <c r="S172" s="11"/>
      <c r="T172" s="11"/>
    </row>
    <row r="173" spans="1:20" ht="13.5" hidden="1" customHeight="1" x14ac:dyDescent="0.2">
      <c r="A173" s="20">
        <v>2017</v>
      </c>
      <c r="B173" s="7" t="s">
        <v>15</v>
      </c>
      <c r="C173" s="18">
        <v>102.4</v>
      </c>
      <c r="D173" s="12">
        <f>AVERAGE(C171:C173)</f>
        <v>102.35031074366168</v>
      </c>
      <c r="E173" s="12">
        <f>AVERAGE(C162:C173)</f>
        <v>101.88782358895831</v>
      </c>
      <c r="F173" s="12">
        <f>(C173/C172-1)*100</f>
        <v>0.19569471624265589</v>
      </c>
      <c r="G173" s="12">
        <f>(C173/C161-1)*100</f>
        <v>1.8346754657776021</v>
      </c>
      <c r="H173" s="12">
        <f>(D173/D170-1)*100</f>
        <v>-0.34049586790488862</v>
      </c>
      <c r="I173" s="12">
        <f>(D173/D161-1)*100</f>
        <v>1.5867236044525557</v>
      </c>
      <c r="J173" s="12" t="e">
        <f>(#REF!/#REF!-1)*100</f>
        <v>#REF!</v>
      </c>
      <c r="K173" s="18">
        <f>(E173/E161-1)*100</f>
        <v>-0.20601833954897453</v>
      </c>
      <c r="L173" s="21">
        <v>103.4</v>
      </c>
      <c r="M173" s="18">
        <v>-0.12159917428421485</v>
      </c>
      <c r="N173" s="12">
        <v>100.3</v>
      </c>
      <c r="O173" s="18">
        <v>0.10558233639386128</v>
      </c>
      <c r="P173" s="6"/>
      <c r="Q173" s="6"/>
      <c r="S173" s="11"/>
      <c r="T173" s="11"/>
    </row>
    <row r="174" spans="1:20" ht="13.5" hidden="1" customHeight="1" x14ac:dyDescent="0.2">
      <c r="A174" s="20"/>
      <c r="B174" s="7" t="s">
        <v>14</v>
      </c>
      <c r="C174" s="18">
        <v>101.9</v>
      </c>
      <c r="D174" s="12">
        <f>AVERAGE(C172:C174)</f>
        <v>102.16666666666667</v>
      </c>
      <c r="E174" s="12">
        <f>AVERAGE(C163:C174)</f>
        <v>102.04615692229164</v>
      </c>
      <c r="F174" s="12">
        <f>(C174/C173-1)*100</f>
        <v>-0.48828125</v>
      </c>
      <c r="G174" s="12">
        <f>(C174/C162-1)*100</f>
        <v>1.9000000000000128</v>
      </c>
      <c r="H174" s="12">
        <f>(D174/D171-1)*100</f>
        <v>-0.43882674682672596</v>
      </c>
      <c r="I174" s="12">
        <f>(D174/D162-1)*100</f>
        <v>1.757333354804147</v>
      </c>
      <c r="J174" s="12" t="e">
        <f>(#REF!/#REF!-1)*100</f>
        <v>#REF!</v>
      </c>
      <c r="K174" s="18">
        <f>(E174/E162-1)*100</f>
        <v>0.37302256304534431</v>
      </c>
      <c r="L174" s="21">
        <v>102.7</v>
      </c>
      <c r="M174" s="18">
        <v>0.73292233491599745</v>
      </c>
      <c r="N174" s="12">
        <v>100</v>
      </c>
      <c r="O174" s="18">
        <v>-9.6761218044927322E-2</v>
      </c>
      <c r="P174" s="6"/>
      <c r="Q174" s="6"/>
      <c r="S174" s="11"/>
      <c r="T174" s="11"/>
    </row>
    <row r="175" spans="1:20" ht="13.5" hidden="1" customHeight="1" x14ac:dyDescent="0.2">
      <c r="A175" s="20"/>
      <c r="B175" s="7" t="s">
        <v>13</v>
      </c>
      <c r="C175" s="18">
        <v>101.8</v>
      </c>
      <c r="D175" s="12">
        <f>AVERAGE(C173:C175)</f>
        <v>102.03333333333335</v>
      </c>
      <c r="E175" s="12">
        <f>AVERAGE(C164:C175)</f>
        <v>102.18044728284815</v>
      </c>
      <c r="F175" s="12">
        <f>(C175/C174-1)*100</f>
        <v>-9.8135426889112143E-2</v>
      </c>
      <c r="G175" s="12">
        <f>(C175/C163-1)*100</f>
        <v>1.608452142292216</v>
      </c>
      <c r="H175" s="12">
        <f>(D175/D172-1)*100</f>
        <v>-0.4070045344924611</v>
      </c>
      <c r="I175" s="12">
        <f>(D175/D163-1)*100</f>
        <v>1.7810333513403886</v>
      </c>
      <c r="J175" s="12" t="e">
        <f>(#REF!/#REF!-1)*100</f>
        <v>#REF!</v>
      </c>
      <c r="K175" s="18">
        <f>(E175/E163-1)*100</f>
        <v>0.87986052324762198</v>
      </c>
      <c r="L175" s="21">
        <v>102.6</v>
      </c>
      <c r="M175" s="18">
        <v>1.4310868492969808</v>
      </c>
      <c r="N175" s="12">
        <v>100.1</v>
      </c>
      <c r="O175" s="18">
        <v>-9.5160980851838328E-2</v>
      </c>
      <c r="P175" s="6"/>
      <c r="Q175" s="6"/>
      <c r="S175" s="11"/>
      <c r="T175" s="11"/>
    </row>
    <row r="176" spans="1:20" ht="13.5" hidden="1" customHeight="1" x14ac:dyDescent="0.2">
      <c r="A176" s="20"/>
      <c r="B176" s="7" t="s">
        <v>12</v>
      </c>
      <c r="C176" s="18">
        <v>101.2</v>
      </c>
      <c r="D176" s="12">
        <f>AVERAGE(C174:C176)</f>
        <v>101.63333333333333</v>
      </c>
      <c r="E176" s="12">
        <f>AVERAGE(C165:C176)</f>
        <v>102.22700815979726</v>
      </c>
      <c r="F176" s="12">
        <f>(C176/C175-1)*100</f>
        <v>-0.5893909626718985</v>
      </c>
      <c r="G176" s="12">
        <f>(C176/C164-1)*100</f>
        <v>0.55517038516612605</v>
      </c>
      <c r="H176" s="12">
        <f>(D176/D173-1)*100</f>
        <v>-0.70051317394046464</v>
      </c>
      <c r="I176" s="12">
        <f>(D176/D164-1)*100</f>
        <v>1.3529959634944966</v>
      </c>
      <c r="J176" s="12" t="e">
        <f>(#REF!/#REF!-1)*100</f>
        <v>#REF!</v>
      </c>
      <c r="K176" s="18">
        <f>(E176/E164-1)*100</f>
        <v>1.2660337504850849</v>
      </c>
      <c r="L176" s="21">
        <v>102</v>
      </c>
      <c r="M176" s="18">
        <v>1.9784499701870573</v>
      </c>
      <c r="N176" s="12">
        <v>99.5</v>
      </c>
      <c r="O176" s="18">
        <v>-0.15325971923768611</v>
      </c>
      <c r="P176" s="6"/>
      <c r="Q176" s="6"/>
      <c r="S176" s="11"/>
      <c r="T176" s="11"/>
    </row>
    <row r="177" spans="1:20" ht="13.5" hidden="1" customHeight="1" x14ac:dyDescent="0.2">
      <c r="A177" s="20"/>
      <c r="B177" s="7" t="s">
        <v>11</v>
      </c>
      <c r="C177" s="18">
        <v>101.9</v>
      </c>
      <c r="D177" s="12">
        <f>AVERAGE(C175:C177)</f>
        <v>101.63333333333333</v>
      </c>
      <c r="E177" s="12">
        <f>AVERAGE(C166:C177)</f>
        <v>102.34591101924876</v>
      </c>
      <c r="F177" s="12">
        <f>(C177/C176-1)*100</f>
        <v>0.69169960474309011</v>
      </c>
      <c r="G177" s="12">
        <f>(C177/C165-1)*100</f>
        <v>1.4201148173918599</v>
      </c>
      <c r="H177" s="12">
        <f>(D177/D174-1)*100</f>
        <v>-0.52202283849919207</v>
      </c>
      <c r="I177" s="12">
        <f>(D177/D165-1)*100</f>
        <v>1.1938313758623753</v>
      </c>
      <c r="J177" s="12" t="e">
        <f>(#REF!/#REF!-1)*100</f>
        <v>#REF!</v>
      </c>
      <c r="K177" s="18">
        <f>(E177/E165-1)*100</f>
        <v>1.5551201527171932</v>
      </c>
      <c r="L177" s="21">
        <v>102.9</v>
      </c>
      <c r="M177" s="18">
        <v>2.3734011531598265</v>
      </c>
      <c r="N177" s="12">
        <v>99.7</v>
      </c>
      <c r="O177" s="18">
        <v>-0.15595000335183462</v>
      </c>
      <c r="P177" s="6"/>
      <c r="Q177" s="6"/>
      <c r="S177" s="11"/>
      <c r="T177" s="11"/>
    </row>
    <row r="178" spans="1:20" ht="13.5" hidden="1" customHeight="1" x14ac:dyDescent="0.2">
      <c r="A178" s="20"/>
      <c r="B178" s="7" t="s">
        <v>10</v>
      </c>
      <c r="C178" s="18">
        <v>103.61267098249843</v>
      </c>
      <c r="D178" s="12">
        <f>AVERAGE(C176:C178)</f>
        <v>102.23755699416616</v>
      </c>
      <c r="E178" s="12">
        <f>AVERAGE(C167:C178)</f>
        <v>102.37196693445696</v>
      </c>
      <c r="F178" s="12">
        <f>(C178/C177-1)*100</f>
        <v>1.6807369798806926</v>
      </c>
      <c r="G178" s="12">
        <f>(C178/C166-1)*100</f>
        <v>0.30268246127631571</v>
      </c>
      <c r="H178" s="12">
        <f>(D178/D175-1)*100</f>
        <v>0.20015386556628822</v>
      </c>
      <c r="I178" s="12">
        <f>(D178/D166-1)*100</f>
        <v>0.75496939495447446</v>
      </c>
      <c r="J178" s="12" t="e">
        <f>(#REF!/#REF!-1)*100</f>
        <v>#REF!</v>
      </c>
      <c r="K178" s="18">
        <f>(E178/E166-1)*100</f>
        <v>1.4858102749693902</v>
      </c>
      <c r="L178" s="21">
        <v>105.51331981564769</v>
      </c>
      <c r="M178" s="18">
        <v>2.2739481596550482</v>
      </c>
      <c r="N178" s="12">
        <v>99.502268070146997</v>
      </c>
      <c r="O178" s="18">
        <v>-0.20049480629966698</v>
      </c>
      <c r="P178" s="6"/>
      <c r="Q178" s="6"/>
      <c r="S178" s="11"/>
      <c r="T178" s="11"/>
    </row>
    <row r="179" spans="1:20" ht="13.5" hidden="1" customHeight="1" x14ac:dyDescent="0.2">
      <c r="A179" s="20"/>
      <c r="B179" s="7" t="s">
        <v>9</v>
      </c>
      <c r="C179" s="18">
        <v>104.48316425910278</v>
      </c>
      <c r="D179" s="12">
        <f>AVERAGE(C177:C179)</f>
        <v>103.33194508053373</v>
      </c>
      <c r="E179" s="12">
        <f>AVERAGE(C168:C179)</f>
        <v>102.50389728938218</v>
      </c>
      <c r="F179" s="12">
        <f>(C179/C178-1)*100</f>
        <v>0.84014172045752122</v>
      </c>
      <c r="G179" s="12">
        <f>(C179/C167-1)*100</f>
        <v>1.5385464131222326</v>
      </c>
      <c r="H179" s="12">
        <f>(D179/D176-1)*100</f>
        <v>1.6713136246642168</v>
      </c>
      <c r="I179" s="12">
        <f>(D179/D167-1)*100</f>
        <v>1.083456241624603</v>
      </c>
      <c r="J179" s="12" t="e">
        <f>(#REF!/#REF!-1)*100</f>
        <v>#REF!</v>
      </c>
      <c r="K179" s="18">
        <f>(E179/E167-1)*100</f>
        <v>1.477064345192991</v>
      </c>
      <c r="L179" s="21">
        <v>106.89938911718542</v>
      </c>
      <c r="M179" s="18">
        <v>2.3115508227150139</v>
      </c>
      <c r="N179" s="12">
        <v>99.257760428400175</v>
      </c>
      <c r="O179" s="18">
        <v>-0.3317170285323745</v>
      </c>
      <c r="P179" s="6"/>
      <c r="Q179" s="6"/>
      <c r="S179" s="11"/>
      <c r="T179" s="11"/>
    </row>
    <row r="180" spans="1:20" ht="13.5" hidden="1" customHeight="1" x14ac:dyDescent="0.2">
      <c r="A180" s="20"/>
      <c r="B180" s="7" t="s">
        <v>8</v>
      </c>
      <c r="C180" s="18">
        <v>105.5357156149804</v>
      </c>
      <c r="D180" s="12">
        <f>AVERAGE(C178:C180)</f>
        <v>104.5438502855272</v>
      </c>
      <c r="E180" s="12">
        <f>AVERAGE(C169:C180)</f>
        <v>102.74020692396387</v>
      </c>
      <c r="F180" s="12">
        <f>(C180/C179-1)*100</f>
        <v>1.0073884757810792</v>
      </c>
      <c r="G180" s="12">
        <f>(C180/C168-1)*100</f>
        <v>2.761164182064646</v>
      </c>
      <c r="H180" s="12">
        <f>(D180/D177-1)*100</f>
        <v>2.8637424914993881</v>
      </c>
      <c r="I180" s="12">
        <f>(D180/D168-1)*100</f>
        <v>1.5317419412695488</v>
      </c>
      <c r="J180" s="12" t="e">
        <f>(#REF!/#REF!-1)*100</f>
        <v>#REF!</v>
      </c>
      <c r="K180" s="18">
        <f>(E180/E168-1)*100</f>
        <v>1.5359655529555871</v>
      </c>
      <c r="L180" s="21">
        <v>108.42635241875126</v>
      </c>
      <c r="M180" s="18">
        <v>2.4562725822988352</v>
      </c>
      <c r="N180" s="12">
        <v>99.284333597670951</v>
      </c>
      <c r="O180" s="18">
        <v>-0.44413276916559496</v>
      </c>
      <c r="P180" s="6"/>
      <c r="Q180" s="6"/>
      <c r="S180" s="11"/>
      <c r="T180" s="11"/>
    </row>
    <row r="181" spans="1:20" ht="13.5" hidden="1" customHeight="1" x14ac:dyDescent="0.2">
      <c r="A181" s="20"/>
      <c r="B181" s="7" t="s">
        <v>7</v>
      </c>
      <c r="C181" s="18">
        <v>105.56548255424593</v>
      </c>
      <c r="D181" s="12">
        <f>AVERAGE(C179:C181)</f>
        <v>105.1947874761097</v>
      </c>
      <c r="E181" s="12">
        <f>AVERAGE(C170:C181)</f>
        <v>102.97899713681772</v>
      </c>
      <c r="F181" s="12">
        <f>(C181/C180-1)*100</f>
        <v>2.8205559693295079E-2</v>
      </c>
      <c r="G181" s="12">
        <f>(C181/C169-1)*100</f>
        <v>2.7901485435695594</v>
      </c>
      <c r="H181" s="12">
        <f>(D181/D178-1)*100</f>
        <v>2.8925089457216613</v>
      </c>
      <c r="I181" s="12">
        <f>(D181/D169-1)*100</f>
        <v>2.3627513552802792</v>
      </c>
      <c r="J181" s="12" t="e">
        <f>(#REF!/#REF!-1)*100</f>
        <v>#REF!</v>
      </c>
      <c r="K181" s="18">
        <f>(E181/E169-1)*100</f>
        <v>1.5915783625176427</v>
      </c>
      <c r="L181" s="21">
        <v>108.27287779303072</v>
      </c>
      <c r="M181" s="18">
        <v>2.5541706559852662</v>
      </c>
      <c r="N181" s="12">
        <v>99.710384505466507</v>
      </c>
      <c r="O181" s="18">
        <v>-0.46371651545205061</v>
      </c>
      <c r="P181" s="6"/>
      <c r="Q181" s="6"/>
      <c r="S181" s="11"/>
      <c r="T181" s="11"/>
    </row>
    <row r="182" spans="1:20" ht="13.5" hidden="1" customHeight="1" x14ac:dyDescent="0.2">
      <c r="A182" s="20"/>
      <c r="B182" s="7" t="s">
        <v>18</v>
      </c>
      <c r="C182" s="18">
        <v>106.90492108005503</v>
      </c>
      <c r="D182" s="12">
        <f>AVERAGE(C180:C182)</f>
        <v>106.00203974976046</v>
      </c>
      <c r="E182" s="12">
        <f>AVERAGE(C171:C182)</f>
        <v>103.32940722682228</v>
      </c>
      <c r="F182" s="12">
        <f>(C182/C181-1)*100</f>
        <v>1.2688224345688059</v>
      </c>
      <c r="G182" s="12">
        <f>(C182/C170-1)*100</f>
        <v>4.094373008816965</v>
      </c>
      <c r="H182" s="12">
        <f>(D182/D179-1)*100</f>
        <v>2.5839972983628057</v>
      </c>
      <c r="I182" s="12">
        <f>(D182/D170-1)*100</f>
        <v>3.2152285781503975</v>
      </c>
      <c r="J182" s="12" t="e">
        <f>(#REF!/#REF!-1)*100</f>
        <v>#REF!</v>
      </c>
      <c r="K182" s="18">
        <f>(E182/E170-1)*100</f>
        <v>1.8142473112591428</v>
      </c>
      <c r="L182" s="21">
        <v>109.81889420537046</v>
      </c>
      <c r="M182" s="18">
        <v>2.8710661731819354</v>
      </c>
      <c r="N182" s="12">
        <v>100.60307120020954</v>
      </c>
      <c r="O182" s="18">
        <v>-0.4401214829876543</v>
      </c>
      <c r="P182" s="6"/>
      <c r="Q182" s="6"/>
      <c r="S182" s="11"/>
      <c r="T182" s="11"/>
    </row>
    <row r="183" spans="1:20" ht="13.5" hidden="1" customHeight="1" x14ac:dyDescent="0.2">
      <c r="A183" s="20"/>
      <c r="B183" s="7" t="s">
        <v>17</v>
      </c>
      <c r="C183" s="18">
        <v>107.23679271789482</v>
      </c>
      <c r="D183" s="12">
        <f>AVERAGE(C181:C183)</f>
        <v>106.56906545073191</v>
      </c>
      <c r="E183" s="12">
        <f>AVERAGE(C172:C183)</f>
        <v>103.72822893406476</v>
      </c>
      <c r="F183" s="12">
        <f>(C183/C182-1)*100</f>
        <v>0.3104362591421328</v>
      </c>
      <c r="G183" s="12">
        <f>(C183/C171-1)*100</f>
        <v>4.6713684128511845</v>
      </c>
      <c r="H183" s="12">
        <f>(D183/D180-1)*100</f>
        <v>1.9371920583310276</v>
      </c>
      <c r="I183" s="12">
        <f>(D183/D171-1)*100</f>
        <v>3.8513003794689915</v>
      </c>
      <c r="J183" s="12" t="e">
        <f>(#REF!/#REF!-1)*100</f>
        <v>#REF!</v>
      </c>
      <c r="K183" s="18">
        <f>(E183/E171-1)*100</f>
        <v>2.089632847441214</v>
      </c>
      <c r="L183" s="21">
        <v>110.30364601314658</v>
      </c>
      <c r="M183" s="18">
        <v>3.2372439045924573</v>
      </c>
      <c r="N183" s="12">
        <v>100.60431937684639</v>
      </c>
      <c r="O183" s="18">
        <v>-0.39129772605215329</v>
      </c>
      <c r="P183" s="6"/>
      <c r="Q183" s="6"/>
      <c r="S183" s="11"/>
      <c r="T183" s="11"/>
    </row>
    <row r="184" spans="1:20" ht="13.5" hidden="1" customHeight="1" x14ac:dyDescent="0.2">
      <c r="A184" s="20"/>
      <c r="B184" s="7" t="s">
        <v>16</v>
      </c>
      <c r="C184" s="18">
        <v>106.68824802992995</v>
      </c>
      <c r="D184" s="12">
        <f>AVERAGE(C182:C184)</f>
        <v>106.94332060929327</v>
      </c>
      <c r="E184" s="12">
        <f>AVERAGE(C173:C184)</f>
        <v>104.10224960322562</v>
      </c>
      <c r="F184" s="12">
        <f>(C184/C183-1)*100</f>
        <v>-0.51152657037021321</v>
      </c>
      <c r="G184" s="12">
        <f>(C184/C172-1)*100</f>
        <v>4.3916321232191358</v>
      </c>
      <c r="H184" s="12">
        <f>(D184/D181-1)*100</f>
        <v>1.6621860979382452</v>
      </c>
      <c r="I184" s="12">
        <f>(D184/D172-1)*100</f>
        <v>4.3855502565272486</v>
      </c>
      <c r="J184" s="12" t="e">
        <f>(#REF!/#REF!-1)*100</f>
        <v>#REF!</v>
      </c>
      <c r="K184" s="18">
        <f>(E184/E172-1)*100</f>
        <v>2.3277983795778834</v>
      </c>
      <c r="L184" s="21">
        <v>109.52694603077275</v>
      </c>
      <c r="M184" s="18">
        <v>3.5843866032556182</v>
      </c>
      <c r="N184" s="12">
        <v>100.54919050049848</v>
      </c>
      <c r="O184" s="18">
        <v>-0.38767322328472353</v>
      </c>
      <c r="P184" s="6"/>
      <c r="Q184" s="6"/>
      <c r="S184" s="11"/>
      <c r="T184" s="11"/>
    </row>
    <row r="185" spans="1:20" ht="13.5" hidden="1" customHeight="1" x14ac:dyDescent="0.2">
      <c r="A185" s="20">
        <v>2018</v>
      </c>
      <c r="B185" s="7" t="s">
        <v>15</v>
      </c>
      <c r="C185" s="18">
        <v>105.44265759281211</v>
      </c>
      <c r="D185" s="12">
        <f>AVERAGE(C183:C185)</f>
        <v>106.45589944687896</v>
      </c>
      <c r="E185" s="12">
        <f>AVERAGE(C174:C185)</f>
        <v>104.35580440262663</v>
      </c>
      <c r="F185" s="12">
        <f>(C185/C184-1)*100</f>
        <v>-1.167504819057863</v>
      </c>
      <c r="G185" s="12">
        <f>(C185/C173-1)*100</f>
        <v>2.9713453054805772</v>
      </c>
      <c r="H185" s="12">
        <f>(D185/D182-1)*100</f>
        <v>0.42816128650913221</v>
      </c>
      <c r="I185" s="12">
        <f>(D185/D173-1)*100</f>
        <v>4.0113104429158053</v>
      </c>
      <c r="J185" s="12" t="e">
        <f>(#REF!/#REF!-1)*100</f>
        <v>#REF!</v>
      </c>
      <c r="K185" s="18">
        <f>(E185/E173-1)*100</f>
        <v>2.4222529510737001</v>
      </c>
      <c r="L185" s="21">
        <v>107.6879678126092</v>
      </c>
      <c r="M185" s="18">
        <v>3.6805933258318158</v>
      </c>
      <c r="N185" s="12">
        <v>100.58687913146733</v>
      </c>
      <c r="O185" s="18">
        <v>-0.31890264844396388</v>
      </c>
      <c r="P185" s="6"/>
      <c r="Q185" s="6"/>
      <c r="S185" s="11"/>
      <c r="T185" s="11"/>
    </row>
    <row r="186" spans="1:20" ht="13.5" hidden="1" customHeight="1" x14ac:dyDescent="0.2">
      <c r="A186" s="20"/>
      <c r="B186" s="7" t="s">
        <v>14</v>
      </c>
      <c r="C186" s="18">
        <v>105.78983180028231</v>
      </c>
      <c r="D186" s="12">
        <f>AVERAGE(C184:C186)</f>
        <v>105.97357914100813</v>
      </c>
      <c r="E186" s="12">
        <f>AVERAGE(C175:C186)</f>
        <v>104.67995705265015</v>
      </c>
      <c r="F186" s="12">
        <f>(C186/C185-1)*100</f>
        <v>0.32925403759347383</v>
      </c>
      <c r="G186" s="12">
        <f>(C186/C174-1)*100</f>
        <v>3.817303042475273</v>
      </c>
      <c r="H186" s="12">
        <f>(D186/D183-1)*100</f>
        <v>-0.55877970516602371</v>
      </c>
      <c r="I186" s="12">
        <f>(D186/D174-1)*100</f>
        <v>3.7261786045756473</v>
      </c>
      <c r="J186" s="12" t="e">
        <f>(#REF!/#REF!-1)*100</f>
        <v>#REF!</v>
      </c>
      <c r="K186" s="18">
        <f>(E186/E174-1)*100</f>
        <v>2.5809890443636796</v>
      </c>
      <c r="L186" s="21">
        <v>107.53451094872979</v>
      </c>
      <c r="M186" s="18">
        <v>3.8455112201664532</v>
      </c>
      <c r="N186" s="12">
        <v>102.01673383088288</v>
      </c>
      <c r="O186" s="18">
        <v>-0.15129339224625449</v>
      </c>
      <c r="P186" s="6"/>
      <c r="Q186" s="6"/>
      <c r="S186" s="11"/>
      <c r="T186" s="11"/>
    </row>
    <row r="187" spans="1:20" ht="13.5" hidden="1" customHeight="1" x14ac:dyDescent="0.2">
      <c r="A187" s="20"/>
      <c r="B187" s="7" t="s">
        <v>13</v>
      </c>
      <c r="C187" s="18">
        <v>104.65105207609282</v>
      </c>
      <c r="D187" s="12">
        <f>AVERAGE(C185:C187)</f>
        <v>105.29451382306242</v>
      </c>
      <c r="E187" s="12">
        <f>AVERAGE(C176:C187)</f>
        <v>104.91754472565788</v>
      </c>
      <c r="F187" s="12">
        <f>(C187/C186-1)*100</f>
        <v>-1.0764548017614395</v>
      </c>
      <c r="G187" s="12">
        <f>(C187/C175-1)*100</f>
        <v>2.8006405462601469</v>
      </c>
      <c r="H187" s="12">
        <f>(D187/D184-1)*100</f>
        <v>-1.5417576121977694</v>
      </c>
      <c r="I187" s="12">
        <f>(D187/D175-1)*100</f>
        <v>3.1961912672940906</v>
      </c>
      <c r="J187" s="12" t="e">
        <f>(#REF!/#REF!-1)*100</f>
        <v>#REF!</v>
      </c>
      <c r="K187" s="18">
        <f>(E187/E175-1)*100</f>
        <v>2.6786900190729268</v>
      </c>
      <c r="L187" s="21">
        <v>105.89625363762036</v>
      </c>
      <c r="M187" s="18">
        <v>3.9189388233309641</v>
      </c>
      <c r="N187" s="12">
        <v>101.95814003695179</v>
      </c>
      <c r="O187" s="18">
        <v>-1.3484359533966206E-2</v>
      </c>
      <c r="P187" s="6"/>
      <c r="Q187" s="6"/>
      <c r="S187" s="11"/>
      <c r="T187" s="11"/>
    </row>
    <row r="188" spans="1:20" ht="13.5" hidden="1" customHeight="1" x14ac:dyDescent="0.2">
      <c r="A188" s="20"/>
      <c r="B188" s="7" t="s">
        <v>12</v>
      </c>
      <c r="C188" s="18">
        <v>104.61393029011204</v>
      </c>
      <c r="D188" s="12"/>
      <c r="E188" s="12"/>
      <c r="F188" s="12">
        <v>-3.5471966353284312E-2</v>
      </c>
      <c r="G188" s="12">
        <v>3.3734489032727577</v>
      </c>
      <c r="H188" s="12">
        <v>-1.3504447057603119</v>
      </c>
      <c r="I188" s="12">
        <v>3.3305392477819717</v>
      </c>
      <c r="J188" s="12"/>
      <c r="K188" s="18">
        <v>2.9102199215816027</v>
      </c>
      <c r="L188" s="12"/>
      <c r="M188" s="12"/>
      <c r="N188" s="12"/>
      <c r="O188" s="12"/>
      <c r="P188" s="6"/>
      <c r="Q188" s="6"/>
      <c r="S188" s="11"/>
      <c r="T188" s="11"/>
    </row>
    <row r="189" spans="1:20" ht="13.5" hidden="1" customHeight="1" x14ac:dyDescent="0.2">
      <c r="A189" s="20"/>
      <c r="B189" s="7" t="s">
        <v>11</v>
      </c>
      <c r="C189" s="18">
        <v>106.8629943315584</v>
      </c>
      <c r="D189" s="12"/>
      <c r="E189" s="12"/>
      <c r="F189" s="12">
        <v>2.1498705145761354</v>
      </c>
      <c r="G189" s="12">
        <v>4.8704556737570126</v>
      </c>
      <c r="H189" s="12">
        <v>-0.56390178878947816</v>
      </c>
      <c r="I189" s="12">
        <v>3.6825112160588036</v>
      </c>
      <c r="J189" s="12"/>
      <c r="K189" s="18">
        <v>3.1947644274718856</v>
      </c>
      <c r="L189" s="12"/>
      <c r="M189" s="12"/>
      <c r="N189" s="12"/>
      <c r="O189" s="12"/>
      <c r="P189" s="6"/>
      <c r="Q189" s="6"/>
      <c r="S189" s="11"/>
      <c r="T189" s="11"/>
    </row>
    <row r="190" spans="1:20" ht="13.5" hidden="1" customHeight="1" x14ac:dyDescent="0.2">
      <c r="A190" s="20"/>
      <c r="B190" s="7" t="s">
        <v>10</v>
      </c>
      <c r="C190" s="18">
        <v>109.65886709323823</v>
      </c>
      <c r="D190" s="12"/>
      <c r="E190" s="12"/>
      <c r="F190" s="12">
        <v>2.616315197948893</v>
      </c>
      <c r="G190" s="12">
        <v>5.8353829250874956</v>
      </c>
      <c r="H190" s="12">
        <v>1.6627172853935335</v>
      </c>
      <c r="I190" s="12">
        <v>4.7024861040818378</v>
      </c>
      <c r="J190" s="12"/>
      <c r="K190" s="18">
        <v>3.6606745294843313</v>
      </c>
      <c r="L190" s="12"/>
      <c r="M190" s="12"/>
      <c r="N190" s="12"/>
      <c r="O190" s="12"/>
      <c r="P190" s="6"/>
      <c r="Q190" s="6"/>
      <c r="S190" s="11"/>
      <c r="T190" s="11"/>
    </row>
    <row r="191" spans="1:20" ht="13.5" hidden="1" customHeight="1" x14ac:dyDescent="0.2">
      <c r="A191" s="20"/>
      <c r="B191" s="7" t="s">
        <v>9</v>
      </c>
      <c r="C191" s="18">
        <v>109.2</v>
      </c>
      <c r="D191" s="12">
        <v>108.57395380826553</v>
      </c>
      <c r="E191" s="12">
        <v>106.51254109843352</v>
      </c>
      <c r="F191" s="12">
        <v>-0.41844960229989736</v>
      </c>
      <c r="G191" s="12">
        <v>4.5144457237150437</v>
      </c>
      <c r="H191" s="12">
        <v>3.3857750393468056</v>
      </c>
      <c r="I191" s="12">
        <v>5.0729798259834702</v>
      </c>
      <c r="J191" s="12" t="e">
        <v>#REF!</v>
      </c>
      <c r="K191" s="18">
        <v>3.9107233139969333</v>
      </c>
      <c r="L191" s="12">
        <v>112.6</v>
      </c>
      <c r="M191" s="12">
        <v>5.2194010351297226</v>
      </c>
      <c r="N191" s="12">
        <v>101.9</v>
      </c>
      <c r="O191" s="12">
        <v>1.0585876820556006</v>
      </c>
      <c r="P191" s="6"/>
      <c r="Q191" s="6"/>
      <c r="S191" s="11"/>
      <c r="T191" s="11"/>
    </row>
    <row r="192" spans="1:20" ht="13.5" hidden="1" customHeight="1" x14ac:dyDescent="0.2">
      <c r="A192" s="20"/>
      <c r="B192" s="7" t="s">
        <v>8</v>
      </c>
      <c r="C192" s="18">
        <v>108.8</v>
      </c>
      <c r="D192" s="12">
        <v>109.21962236441276</v>
      </c>
      <c r="E192" s="12">
        <v>106.78456479718513</v>
      </c>
      <c r="F192" s="12">
        <v>-0.3663003663003761</v>
      </c>
      <c r="G192" s="12">
        <v>3.0930613072530644</v>
      </c>
      <c r="H192" s="12">
        <v>3.6475387328655184</v>
      </c>
      <c r="I192" s="12">
        <v>4.4725462723203879</v>
      </c>
      <c r="J192" s="12" t="e">
        <v>#REF!</v>
      </c>
      <c r="K192" s="18">
        <v>3.9364899043024204</v>
      </c>
      <c r="L192" s="12">
        <v>112</v>
      </c>
      <c r="M192" s="12">
        <v>5.0988651211958169</v>
      </c>
      <c r="N192" s="12">
        <v>101.9</v>
      </c>
      <c r="O192" s="12">
        <v>1.3876665902084806</v>
      </c>
      <c r="P192" s="6"/>
      <c r="Q192" s="6"/>
      <c r="S192" s="11"/>
      <c r="T192" s="11"/>
    </row>
    <row r="193" spans="1:20" ht="13.5" hidden="1" customHeight="1" x14ac:dyDescent="0.2">
      <c r="A193" s="20"/>
      <c r="B193" s="7" t="s">
        <v>7</v>
      </c>
      <c r="C193" s="18">
        <v>107.85743565977772</v>
      </c>
      <c r="D193" s="12">
        <v>108.6191452199259</v>
      </c>
      <c r="E193" s="12">
        <v>106.9755608893128</v>
      </c>
      <c r="F193" s="12">
        <v>-0.86632751858665147</v>
      </c>
      <c r="G193" s="12">
        <v>2.1711198112072783</v>
      </c>
      <c r="H193" s="12">
        <v>1.4702951420191512</v>
      </c>
      <c r="I193" s="12">
        <v>3.2552542060070078</v>
      </c>
      <c r="J193" s="12" t="e">
        <v>#REF!</v>
      </c>
      <c r="K193" s="18">
        <v>3.8809503526095135</v>
      </c>
      <c r="L193" s="12">
        <v>110.56893343381535</v>
      </c>
      <c r="M193" s="12">
        <v>4.8985215183954267</v>
      </c>
      <c r="N193" s="12">
        <v>101.99346533929973</v>
      </c>
      <c r="O193" s="12">
        <v>1.6280823475272044</v>
      </c>
      <c r="P193" s="6"/>
      <c r="Q193" s="6"/>
      <c r="S193" s="11"/>
      <c r="T193" s="11"/>
    </row>
    <row r="194" spans="1:20" ht="13.5" hidden="1" customHeight="1" x14ac:dyDescent="0.2">
      <c r="A194" s="20"/>
      <c r="B194" s="7" t="s">
        <v>18</v>
      </c>
      <c r="C194" s="18">
        <v>107.66384057282437</v>
      </c>
      <c r="D194" s="12">
        <v>108.10709207753403</v>
      </c>
      <c r="E194" s="12">
        <v>107.03880418037693</v>
      </c>
      <c r="F194" s="12">
        <v>-0.17949164632842241</v>
      </c>
      <c r="G194" s="12">
        <v>0.70990136384931901</v>
      </c>
      <c r="H194" s="12">
        <v>-0.42999422454113034</v>
      </c>
      <c r="I194" s="12">
        <v>1.9858602086742616</v>
      </c>
      <c r="J194" s="12" t="e">
        <v>#REF!</v>
      </c>
      <c r="K194" s="18">
        <v>3.5898753831152819</v>
      </c>
      <c r="L194" s="12">
        <v>110.2656204042578</v>
      </c>
      <c r="M194" s="12">
        <v>4.4241694085723315</v>
      </c>
      <c r="N194" s="12">
        <v>102.0371497239414</v>
      </c>
      <c r="O194" s="12">
        <v>1.722031912668176</v>
      </c>
      <c r="P194" s="6"/>
      <c r="Q194" s="6"/>
      <c r="S194" s="11"/>
      <c r="T194" s="11"/>
    </row>
    <row r="195" spans="1:20" ht="13.5" hidden="1" customHeight="1" x14ac:dyDescent="0.2">
      <c r="A195" s="20"/>
      <c r="B195" s="7" t="s">
        <v>17</v>
      </c>
      <c r="C195" s="18">
        <v>105.47098742599756</v>
      </c>
      <c r="D195" s="12">
        <v>106.99742121953322</v>
      </c>
      <c r="E195" s="12">
        <v>106.89165373938545</v>
      </c>
      <c r="F195" s="12">
        <v>-2.0367591711012323</v>
      </c>
      <c r="G195" s="12">
        <v>-1.6466412759494897</v>
      </c>
      <c r="H195" s="12">
        <v>-2.0346171290220427</v>
      </c>
      <c r="I195" s="12">
        <v>0.40195132329403638</v>
      </c>
      <c r="J195" s="12" t="e">
        <v>#REF!</v>
      </c>
      <c r="K195" s="18">
        <v>3.0497241086913096</v>
      </c>
      <c r="L195" s="12">
        <v>106.89809557134676</v>
      </c>
      <c r="M195" s="12">
        <v>3.5880284195706436</v>
      </c>
      <c r="N195" s="12">
        <v>102.38467849055681</v>
      </c>
      <c r="O195" s="12">
        <v>1.8477147820846751</v>
      </c>
      <c r="P195" s="6"/>
      <c r="Q195" s="6"/>
      <c r="S195" s="11"/>
      <c r="T195" s="11"/>
    </row>
    <row r="196" spans="1:20" ht="13.5" hidden="1" customHeight="1" x14ac:dyDescent="0.2">
      <c r="A196" s="20"/>
      <c r="B196" s="7" t="s">
        <v>16</v>
      </c>
      <c r="C196" s="18">
        <v>103.148293095521</v>
      </c>
      <c r="D196" s="12">
        <v>105.42770703144765</v>
      </c>
      <c r="E196" s="12">
        <v>106.59665749485136</v>
      </c>
      <c r="F196" s="12">
        <v>-2.202211610189253</v>
      </c>
      <c r="G196" s="12">
        <v>-3.3180364283570074</v>
      </c>
      <c r="H196" s="12">
        <v>-2.9381912203566007</v>
      </c>
      <c r="I196" s="12">
        <v>-1.4172120046494152</v>
      </c>
      <c r="J196" s="12" t="e">
        <v>#REF!</v>
      </c>
      <c r="K196" s="18">
        <v>2.39611334157801</v>
      </c>
      <c r="L196" s="12">
        <v>103.57559689806666</v>
      </c>
      <c r="M196" s="12">
        <v>2.588903203395776</v>
      </c>
      <c r="N196" s="12">
        <v>102.22419246009102</v>
      </c>
      <c r="O196" s="12">
        <v>1.9662364819948763</v>
      </c>
      <c r="P196" s="6"/>
      <c r="Q196" s="6"/>
      <c r="S196" s="11"/>
      <c r="T196" s="11"/>
    </row>
    <row r="197" spans="1:20" ht="13.5" hidden="1" customHeight="1" x14ac:dyDescent="0.2">
      <c r="A197" s="20">
        <v>2019</v>
      </c>
      <c r="B197" s="7" t="s">
        <v>15</v>
      </c>
      <c r="C197" s="18">
        <v>102.01863766861685</v>
      </c>
      <c r="D197" s="12"/>
      <c r="E197" s="12"/>
      <c r="F197" s="12">
        <v>-1.09517607417704</v>
      </c>
      <c r="G197" s="12">
        <v>-3.2472815105038411</v>
      </c>
      <c r="H197" s="12">
        <v>-4.2190750484877304</v>
      </c>
      <c r="I197" s="12">
        <v>-2.7334574522907107</v>
      </c>
      <c r="J197" s="12"/>
      <c r="K197" s="18">
        <v>1.8738949019040607</v>
      </c>
      <c r="L197" s="12"/>
      <c r="M197" s="12"/>
      <c r="N197" s="12"/>
      <c r="O197" s="12"/>
      <c r="P197" s="6"/>
      <c r="Q197" s="6"/>
      <c r="S197" s="11"/>
      <c r="T197" s="11"/>
    </row>
    <row r="198" spans="1:20" ht="13.5" hidden="1" customHeight="1" x14ac:dyDescent="0.2">
      <c r="A198" s="20"/>
      <c r="B198" s="7" t="s">
        <v>14</v>
      </c>
      <c r="C198" s="18">
        <v>104.79376693300256</v>
      </c>
      <c r="D198" s="12"/>
      <c r="E198" s="12"/>
      <c r="F198" s="12">
        <v>2.7202179207686195</v>
      </c>
      <c r="G198" s="12">
        <v>-0.94155066732708459</v>
      </c>
      <c r="H198" s="12">
        <v>-3.4367077373528843</v>
      </c>
      <c r="I198" s="12">
        <v>-2.5037812224536937</v>
      </c>
      <c r="J198" s="12"/>
      <c r="K198" s="18">
        <v>1.479137063585978</v>
      </c>
      <c r="L198" s="12"/>
      <c r="M198" s="12"/>
      <c r="N198" s="12"/>
      <c r="O198" s="12"/>
      <c r="P198" s="6"/>
      <c r="Q198" s="6"/>
      <c r="S198" s="11"/>
      <c r="T198" s="11"/>
    </row>
    <row r="199" spans="1:20" ht="13.5" hidden="1" customHeight="1" x14ac:dyDescent="0.2">
      <c r="A199" s="20"/>
      <c r="B199" s="7" t="s">
        <v>13</v>
      </c>
      <c r="C199" s="18">
        <v>106.50981017971088</v>
      </c>
      <c r="D199" s="12"/>
      <c r="E199" s="12"/>
      <c r="F199" s="12">
        <v>1.637543240339312</v>
      </c>
      <c r="G199" s="12">
        <v>1.7761485114039077</v>
      </c>
      <c r="H199" s="12">
        <v>-0.93615691623628594</v>
      </c>
      <c r="I199" s="12">
        <v>-0.81084524883573428</v>
      </c>
      <c r="J199" s="12"/>
      <c r="K199" s="18">
        <v>1.3969721483392039</v>
      </c>
      <c r="L199" s="12"/>
      <c r="M199" s="12"/>
      <c r="N199" s="12"/>
      <c r="O199" s="12"/>
      <c r="P199" s="6"/>
      <c r="Q199" s="6"/>
      <c r="S199" s="11"/>
      <c r="T199" s="11"/>
    </row>
    <row r="200" spans="1:20" ht="13.5" hidden="1" customHeight="1" x14ac:dyDescent="0.2">
      <c r="A200" s="20"/>
      <c r="B200" s="7" t="s">
        <v>12</v>
      </c>
      <c r="C200" s="18">
        <v>106.14294549623465</v>
      </c>
      <c r="D200" s="12"/>
      <c r="E200" s="12"/>
      <c r="F200" s="12">
        <v>-0.34444215312865456</v>
      </c>
      <c r="G200" s="12">
        <v>1.4615789712540073</v>
      </c>
      <c r="H200" s="12">
        <v>2.1918136905119567</v>
      </c>
      <c r="I200" s="12">
        <v>0.75914042094180623</v>
      </c>
      <c r="J200" s="12" t="e">
        <v>#REF!</v>
      </c>
      <c r="K200" s="18">
        <v>1.2438852279073043</v>
      </c>
      <c r="L200" s="12"/>
      <c r="M200" s="12"/>
      <c r="N200" s="12"/>
      <c r="O200" s="12"/>
      <c r="P200" s="6"/>
      <c r="Q200" s="6"/>
      <c r="S200" s="11"/>
      <c r="T200" s="11"/>
    </row>
    <row r="201" spans="1:20" ht="13.5" hidden="1" customHeight="1" x14ac:dyDescent="0.2">
      <c r="A201" s="20"/>
      <c r="B201" s="7" t="s">
        <v>11</v>
      </c>
      <c r="C201" s="18">
        <v>106.36986084357459</v>
      </c>
      <c r="D201" s="12"/>
      <c r="E201" s="12"/>
      <c r="F201" s="12">
        <v>0.21378278723949151</v>
      </c>
      <c r="G201" s="12">
        <v>-0.4614632886420833</v>
      </c>
      <c r="H201" s="12">
        <v>2.9235702751043702</v>
      </c>
      <c r="I201" s="12">
        <v>0.91565442957435295</v>
      </c>
      <c r="J201" s="12" t="e">
        <v>#REF!</v>
      </c>
      <c r="K201" s="18">
        <v>0.80851230989644751</v>
      </c>
      <c r="L201" s="12"/>
      <c r="M201" s="12"/>
      <c r="N201" s="12"/>
      <c r="O201" s="12"/>
      <c r="P201" s="6"/>
      <c r="Q201" s="6"/>
      <c r="S201" s="11"/>
      <c r="T201" s="11"/>
    </row>
    <row r="202" spans="1:20" ht="13.5" hidden="1" customHeight="1" x14ac:dyDescent="0.2">
      <c r="A202" s="20"/>
      <c r="B202" s="7" t="s">
        <v>10</v>
      </c>
      <c r="C202" s="18">
        <v>106.72142323960863</v>
      </c>
      <c r="D202" s="12"/>
      <c r="E202" s="12"/>
      <c r="F202" s="12">
        <v>0.33050940674919094</v>
      </c>
      <c r="G202" s="12">
        <v>-2.6787107431376467</v>
      </c>
      <c r="H202" s="12">
        <v>1.8868801888859421</v>
      </c>
      <c r="I202" s="12">
        <v>-0.59213646829469058</v>
      </c>
      <c r="J202" s="12" t="e">
        <v>#REF!</v>
      </c>
      <c r="K202" s="18">
        <v>9.9207655395505689E-2</v>
      </c>
      <c r="L202" s="12"/>
      <c r="M202" s="12"/>
      <c r="N202" s="12"/>
      <c r="O202" s="12"/>
      <c r="P202" s="6"/>
      <c r="Q202" s="6"/>
      <c r="S202" s="11"/>
      <c r="T202" s="11"/>
    </row>
    <row r="203" spans="1:20" ht="13.5" hidden="1" customHeight="1" x14ac:dyDescent="0.2">
      <c r="A203" s="20"/>
      <c r="B203" s="7" t="s">
        <v>9</v>
      </c>
      <c r="C203" s="18">
        <v>108.42265528835166</v>
      </c>
      <c r="D203" s="12"/>
      <c r="E203" s="12"/>
      <c r="F203" s="12">
        <v>1.5940867326361241</v>
      </c>
      <c r="G203" s="12">
        <v>-0.71185413154609689</v>
      </c>
      <c r="H203" s="12">
        <v>1.2812919571959958</v>
      </c>
      <c r="I203" s="12">
        <v>-1.2918758461145541</v>
      </c>
      <c r="J203" s="12" t="e">
        <v>#REF!</v>
      </c>
      <c r="K203" s="18">
        <v>-0.33101241211834775</v>
      </c>
      <c r="L203" s="12"/>
      <c r="M203" s="12"/>
      <c r="N203" s="12"/>
      <c r="O203" s="12"/>
      <c r="P203" s="6"/>
      <c r="Q203" s="6"/>
      <c r="S203" s="11"/>
      <c r="T203" s="11"/>
    </row>
    <row r="204" spans="1:20" ht="13.5" hidden="1" customHeight="1" x14ac:dyDescent="0.2">
      <c r="A204" s="20"/>
      <c r="B204" s="7" t="s">
        <v>8</v>
      </c>
      <c r="C204" s="18">
        <v>109.11048734046931</v>
      </c>
      <c r="D204" s="12"/>
      <c r="E204" s="12"/>
      <c r="F204" s="12">
        <v>0.63439882586193708</v>
      </c>
      <c r="G204" s="12">
        <v>0.28537439381370877</v>
      </c>
      <c r="H204" s="12">
        <v>1.6399932412282103</v>
      </c>
      <c r="I204" s="12">
        <v>-1.0389772921481577</v>
      </c>
      <c r="J204" s="12" t="e">
        <v>#REF!</v>
      </c>
      <c r="K204" s="18">
        <v>-0.56067980081964119</v>
      </c>
      <c r="L204" s="12"/>
      <c r="M204" s="12"/>
      <c r="N204" s="12"/>
      <c r="O204" s="12"/>
      <c r="P204" s="6"/>
      <c r="Q204" s="6"/>
      <c r="S204" s="11"/>
      <c r="T204" s="11"/>
    </row>
    <row r="205" spans="1:20" ht="13.5" hidden="1" customHeight="1" x14ac:dyDescent="0.2">
      <c r="A205" s="20"/>
      <c r="B205" s="7" t="s">
        <v>7</v>
      </c>
      <c r="C205" s="18">
        <v>109.42309498489531</v>
      </c>
      <c r="D205" s="12">
        <v>108.98541253790542</v>
      </c>
      <c r="E205" s="12">
        <v>106.31631692240062</v>
      </c>
      <c r="F205" s="12">
        <v>0.28650558900955581</v>
      </c>
      <c r="G205" s="12">
        <v>1.4516007315956037</v>
      </c>
      <c r="H205" s="12">
        <v>2.4189160556096878</v>
      </c>
      <c r="I205" s="12">
        <v>0.33720327778121728</v>
      </c>
      <c r="J205" s="12" t="e">
        <v>#REF!</v>
      </c>
      <c r="K205" s="18">
        <v>-0.61625661172677315</v>
      </c>
      <c r="L205" s="12">
        <v>111.94127913316237</v>
      </c>
      <c r="M205" s="12">
        <v>-1.5596931156813709</v>
      </c>
      <c r="N205" s="12">
        <v>103.97719078820941</v>
      </c>
      <c r="O205" s="12">
        <v>1.6881214239229614</v>
      </c>
      <c r="P205" s="6"/>
      <c r="Q205" s="6"/>
      <c r="S205" s="11"/>
      <c r="T205" s="11"/>
    </row>
    <row r="206" spans="1:20" ht="13.5" hidden="1" customHeight="1" x14ac:dyDescent="0.2">
      <c r="A206" s="20"/>
      <c r="B206" s="7" t="s">
        <v>18</v>
      </c>
      <c r="C206" s="18">
        <v>109.2562541589861</v>
      </c>
      <c r="D206" s="12">
        <v>109.2632788281169</v>
      </c>
      <c r="E206" s="12">
        <v>106.44901805458075</v>
      </c>
      <c r="F206" s="12">
        <v>-0.15247313735025081</v>
      </c>
      <c r="G206" s="12">
        <v>1.4790607298507119</v>
      </c>
      <c r="H206" s="12">
        <v>1.9519828984968068</v>
      </c>
      <c r="I206" s="12">
        <v>1.0694827955909147</v>
      </c>
      <c r="J206" s="12" t="e">
        <v>#REF!</v>
      </c>
      <c r="K206" s="18">
        <v>-0.55100216254500012</v>
      </c>
      <c r="L206" s="12">
        <v>111.75779048579338</v>
      </c>
      <c r="M206" s="12">
        <v>-1.4796410401144433</v>
      </c>
      <c r="N206" s="12">
        <v>103.84635306430357</v>
      </c>
      <c r="O206" s="12">
        <v>1.6379272634919451</v>
      </c>
      <c r="P206" s="6"/>
      <c r="Q206" s="6"/>
      <c r="S206" s="11"/>
      <c r="T206" s="11"/>
    </row>
    <row r="207" spans="1:20" ht="13.5" hidden="1" customHeight="1" x14ac:dyDescent="0.2">
      <c r="A207" s="20"/>
      <c r="B207" s="7" t="s">
        <v>17</v>
      </c>
      <c r="C207" s="18">
        <v>108.99849451261356</v>
      </c>
      <c r="D207" s="12">
        <v>109.22594788549833</v>
      </c>
      <c r="E207" s="12">
        <v>106.74297697846542</v>
      </c>
      <c r="F207" s="12">
        <v>-0.23592209741828407</v>
      </c>
      <c r="G207" s="12">
        <v>3.3445283605513021</v>
      </c>
      <c r="H207" s="12">
        <v>1.0557377284409419</v>
      </c>
      <c r="I207" s="12">
        <v>2.0827853985309508</v>
      </c>
      <c r="J207" s="12" t="e">
        <v>#REF!</v>
      </c>
      <c r="K207" s="18">
        <v>-0.13909108496208411</v>
      </c>
      <c r="L207" s="12">
        <v>111.35906043521788</v>
      </c>
      <c r="M207" s="12">
        <v>-0.88356038279258087</v>
      </c>
      <c r="N207" s="12">
        <v>103.89346044538237</v>
      </c>
      <c r="O207" s="12">
        <v>1.6589199558392664</v>
      </c>
      <c r="P207" s="6"/>
      <c r="Q207" s="6"/>
      <c r="S207" s="11"/>
      <c r="T207" s="11"/>
    </row>
    <row r="208" spans="1:20" ht="13.5" hidden="1" customHeight="1" x14ac:dyDescent="0.2">
      <c r="A208" s="20"/>
      <c r="B208" s="7" t="s">
        <v>16</v>
      </c>
      <c r="C208" s="18">
        <v>108.39966637400755</v>
      </c>
      <c r="D208" s="12">
        <v>108.8848050152024</v>
      </c>
      <c r="E208" s="12">
        <v>107.1805914183393</v>
      </c>
      <c r="F208" s="12">
        <v>-0.54939120148738141</v>
      </c>
      <c r="G208" s="12">
        <v>5.0910908177835612</v>
      </c>
      <c r="H208" s="12">
        <v>-9.2312833763896762E-2</v>
      </c>
      <c r="I208" s="12">
        <v>3.2791171136099306</v>
      </c>
      <c r="J208" s="12" t="e">
        <v>#REF!</v>
      </c>
      <c r="K208" s="18">
        <v>0.54779759254286464</v>
      </c>
      <c r="L208" s="12">
        <v>110.1135792422848</v>
      </c>
      <c r="M208" s="12">
        <v>6.9226882424855418E-2</v>
      </c>
      <c r="N208" s="12">
        <v>104.69310452922423</v>
      </c>
      <c r="O208" s="12">
        <v>1.6852063899056358</v>
      </c>
      <c r="P208" s="6"/>
      <c r="Q208" s="6"/>
      <c r="S208" s="11"/>
      <c r="T208" s="11"/>
    </row>
    <row r="209" spans="1:20" ht="13.5" hidden="1" customHeight="1" x14ac:dyDescent="0.2">
      <c r="A209" s="20">
        <v>2020</v>
      </c>
      <c r="B209" s="7" t="s">
        <v>15</v>
      </c>
      <c r="C209" s="18">
        <v>107.21100713989119</v>
      </c>
      <c r="D209" s="12">
        <v>108.20305600883744</v>
      </c>
      <c r="E209" s="12">
        <v>107.61328887427881</v>
      </c>
      <c r="F209" s="12">
        <v>-1.0965524838565166</v>
      </c>
      <c r="G209" s="12">
        <v>5.0896283168772705</v>
      </c>
      <c r="H209" s="12">
        <v>-0.97033772979420174</v>
      </c>
      <c r="I209" s="12">
        <v>4.4975996226659598</v>
      </c>
      <c r="J209" s="12"/>
      <c r="K209" s="18">
        <v>1.2246732920626169</v>
      </c>
      <c r="L209" s="12"/>
      <c r="M209" s="12"/>
      <c r="N209" s="12"/>
      <c r="O209" s="12"/>
      <c r="P209" s="6"/>
      <c r="Q209" s="6"/>
      <c r="S209" s="11"/>
      <c r="T209" s="11"/>
    </row>
    <row r="210" spans="1:20" ht="13.5" hidden="1" customHeight="1" x14ac:dyDescent="0.2">
      <c r="A210" s="20"/>
      <c r="B210" s="7" t="s">
        <v>14</v>
      </c>
      <c r="C210" s="18">
        <v>109.12063654199133</v>
      </c>
      <c r="D210" s="12">
        <v>108.24377001863002</v>
      </c>
      <c r="E210" s="12">
        <v>107.97386134169454</v>
      </c>
      <c r="F210" s="12">
        <v>1.7811878211426713</v>
      </c>
      <c r="G210" s="12">
        <v>4.1289379470012433</v>
      </c>
      <c r="H210" s="12">
        <v>-0.89921661096311611</v>
      </c>
      <c r="I210" s="12">
        <v>4.7653178188358236</v>
      </c>
      <c r="J210" s="12"/>
      <c r="K210" s="18">
        <v>1.6432005079798806</v>
      </c>
      <c r="L210" s="12"/>
      <c r="M210" s="12"/>
      <c r="N210" s="12"/>
      <c r="O210" s="12"/>
      <c r="P210" s="6"/>
      <c r="Q210" s="6"/>
      <c r="S210" s="11"/>
      <c r="T210" s="11"/>
    </row>
    <row r="211" spans="1:20" ht="13.5" hidden="1" customHeight="1" x14ac:dyDescent="0.2">
      <c r="A211" s="20"/>
      <c r="B211" s="7" t="s">
        <v>13</v>
      </c>
      <c r="C211" s="18">
        <v>110.27550874351617</v>
      </c>
      <c r="D211" s="12">
        <v>108.86905080846623</v>
      </c>
      <c r="E211" s="12">
        <v>108.287669555345</v>
      </c>
      <c r="F211" s="12">
        <v>1.0583444508046158</v>
      </c>
      <c r="G211" s="12">
        <v>3.5355415219044506</v>
      </c>
      <c r="H211" s="12">
        <v>-1.4468691691160718E-2</v>
      </c>
      <c r="I211" s="12">
        <v>4.2400241723492327</v>
      </c>
      <c r="J211" s="12"/>
      <c r="K211" s="18">
        <v>1.7901846415675715</v>
      </c>
      <c r="L211" s="12"/>
      <c r="M211" s="12"/>
      <c r="N211" s="12"/>
      <c r="O211" s="12"/>
      <c r="P211" s="6"/>
      <c r="Q211" s="6"/>
      <c r="S211" s="11"/>
      <c r="T211" s="11"/>
    </row>
    <row r="212" spans="1:20" ht="13.5" hidden="1" customHeight="1" x14ac:dyDescent="0.2">
      <c r="A212" s="20"/>
      <c r="B212" s="7" t="s">
        <v>12</v>
      </c>
      <c r="C212" s="18">
        <v>108.29769046936065</v>
      </c>
      <c r="D212" s="12">
        <v>109.23127858495604</v>
      </c>
      <c r="E212" s="12">
        <v>108.46723163643883</v>
      </c>
      <c r="F212" s="12">
        <v>-1.793524506656885</v>
      </c>
      <c r="G212" s="12">
        <v>2.0300406805673576</v>
      </c>
      <c r="H212" s="12">
        <v>0.95027128996674204</v>
      </c>
      <c r="I212" s="12">
        <v>3.2280439116806336</v>
      </c>
      <c r="J212" s="12" t="e">
        <v>#REF!</v>
      </c>
      <c r="K212" s="18">
        <v>1.8369998094508011</v>
      </c>
      <c r="L212" s="12">
        <v>110.18910650581736</v>
      </c>
      <c r="M212" s="12">
        <v>1.8598016344252288</v>
      </c>
      <c r="N212" s="12">
        <v>104.20725469336413</v>
      </c>
      <c r="O212" s="12">
        <v>1.8520847008022256</v>
      </c>
      <c r="P212" s="6"/>
      <c r="Q212" s="6"/>
      <c r="S212" s="11"/>
      <c r="T212" s="11"/>
    </row>
    <row r="213" spans="1:20" ht="13.5" hidden="1" customHeight="1" x14ac:dyDescent="0.2">
      <c r="A213" s="20"/>
      <c r="B213" s="7" t="s">
        <v>11</v>
      </c>
      <c r="C213" s="18">
        <v>106.73532108537114</v>
      </c>
      <c r="D213" s="12">
        <v>108.43617343274933</v>
      </c>
      <c r="E213" s="12">
        <v>108.49768665658856</v>
      </c>
      <c r="F213" s="12">
        <v>-1.442661775351084</v>
      </c>
      <c r="G213" s="12">
        <v>0.3435749928581755</v>
      </c>
      <c r="H213" s="12">
        <v>0.17775010431195781</v>
      </c>
      <c r="I213" s="12">
        <v>1.9703630567970309</v>
      </c>
      <c r="J213" s="12" t="e">
        <v>#REF!</v>
      </c>
      <c r="K213" s="18">
        <v>1.9049106735036681</v>
      </c>
      <c r="L213" s="12">
        <v>108.0822322777328</v>
      </c>
      <c r="M213" s="12">
        <v>2.0284538149868636</v>
      </c>
      <c r="N213" s="12">
        <v>103.82244860140548</v>
      </c>
      <c r="O213" s="12">
        <v>1.7885965379230484</v>
      </c>
      <c r="P213" s="6"/>
      <c r="Q213" s="6"/>
      <c r="S213" s="11"/>
      <c r="T213" s="11"/>
    </row>
    <row r="214" spans="1:20" ht="13.5" hidden="1" customHeight="1" x14ac:dyDescent="0.2">
      <c r="A214" s="20"/>
      <c r="B214" s="7" t="s">
        <v>10</v>
      </c>
      <c r="C214" s="18">
        <v>106.65232544638592</v>
      </c>
      <c r="D214" s="12">
        <v>107.22844566703924</v>
      </c>
      <c r="E214" s="12">
        <v>108.49192850715333</v>
      </c>
      <c r="F214" s="12">
        <v>-7.7758363530699981E-2</v>
      </c>
      <c r="G214" s="12">
        <v>-6.4745944277344591E-2</v>
      </c>
      <c r="H214" s="12">
        <v>-1.5069527374802938</v>
      </c>
      <c r="I214" s="12">
        <v>0.76780845992898694</v>
      </c>
      <c r="J214" s="12" t="e">
        <v>#REF!</v>
      </c>
      <c r="K214" s="18">
        <v>2.1343221916405586</v>
      </c>
      <c r="L214" s="12">
        <v>107.94403608411587</v>
      </c>
      <c r="M214" s="12">
        <v>2.4089230026515862</v>
      </c>
      <c r="N214" s="12">
        <v>103.8588314170639</v>
      </c>
      <c r="O214" s="12">
        <v>1.647436462848817</v>
      </c>
      <c r="P214" s="6"/>
      <c r="Q214" s="6"/>
      <c r="S214" s="11"/>
      <c r="T214" s="11"/>
    </row>
    <row r="215" spans="1:20" ht="13.5" hidden="1" customHeight="1" x14ac:dyDescent="0.2">
      <c r="A215" s="20"/>
      <c r="B215" s="7" t="s">
        <v>9</v>
      </c>
      <c r="C215" s="18">
        <v>106.65232544638592</v>
      </c>
      <c r="D215" s="12">
        <v>107.22844566703924</v>
      </c>
      <c r="E215" s="12">
        <v>108.49192850715333</v>
      </c>
      <c r="F215" s="12">
        <v>1.3356704704307498</v>
      </c>
      <c r="G215" s="12">
        <v>-0.31894277448840658</v>
      </c>
      <c r="H215" s="12">
        <v>-1.9009634848212276</v>
      </c>
      <c r="I215" s="12">
        <v>-1.5378423863521284E-2</v>
      </c>
      <c r="J215" s="12" t="e">
        <v>#REF!</v>
      </c>
      <c r="K215" s="18">
        <v>2.1694994122078759</v>
      </c>
      <c r="L215" s="12">
        <v>107.94403608411587</v>
      </c>
      <c r="M215" s="12">
        <v>2.4089230026515862</v>
      </c>
      <c r="N215" s="12">
        <v>103.8588314170639</v>
      </c>
      <c r="O215" s="12">
        <v>1.647436462848817</v>
      </c>
      <c r="P215" s="6"/>
      <c r="Q215" s="6"/>
      <c r="S215" s="11"/>
      <c r="T215" s="11"/>
    </row>
    <row r="216" spans="1:20" ht="13.5" hidden="1" customHeight="1" x14ac:dyDescent="0.2">
      <c r="A216" s="20"/>
      <c r="B216" s="7" t="s">
        <v>8</v>
      </c>
      <c r="C216" s="18">
        <v>106.65232544638592</v>
      </c>
      <c r="D216" s="12">
        <v>107.22844566703924</v>
      </c>
      <c r="E216" s="12">
        <v>108.49192850715333</v>
      </c>
      <c r="F216" s="12">
        <v>0.25161249924261497</v>
      </c>
      <c r="G216" s="12">
        <v>-0.6981028447434201</v>
      </c>
      <c r="H216" s="12">
        <v>-0.68567581998282279</v>
      </c>
      <c r="I216" s="12">
        <v>-0.36286534040296248</v>
      </c>
      <c r="J216" s="12" t="e">
        <v>#REF!</v>
      </c>
      <c r="K216" s="18">
        <v>2.0848265779612518</v>
      </c>
      <c r="L216" s="12">
        <v>107.94403608411587</v>
      </c>
      <c r="M216" s="12">
        <v>2.4089230026515862</v>
      </c>
      <c r="N216" s="12">
        <v>103.8588314170639</v>
      </c>
      <c r="O216" s="12">
        <v>1.647436462848817</v>
      </c>
      <c r="P216" s="6"/>
      <c r="Q216" s="6"/>
      <c r="S216" s="11"/>
      <c r="T216" s="11"/>
    </row>
    <row r="217" spans="1:20" ht="13.5" hidden="1" customHeight="1" x14ac:dyDescent="0.2">
      <c r="A217" s="20"/>
      <c r="B217" s="7" t="s">
        <v>7</v>
      </c>
      <c r="C217" s="18">
        <v>106.65232544638592</v>
      </c>
      <c r="D217" s="12">
        <v>107.22844566703924</v>
      </c>
      <c r="E217" s="12">
        <v>108.49192850715333</v>
      </c>
      <c r="F217" s="12">
        <v>-2.1424923239914073</v>
      </c>
      <c r="G217" s="12">
        <v>-3.1032529646972229</v>
      </c>
      <c r="H217" s="12">
        <v>0.23865418908595171</v>
      </c>
      <c r="I217" s="12">
        <v>-1.3773051442714457</v>
      </c>
      <c r="J217" s="12" t="e">
        <v>#REF!</v>
      </c>
      <c r="K217" s="18">
        <v>1.6933865031453887</v>
      </c>
      <c r="L217" s="12">
        <v>107.94403608411587</v>
      </c>
      <c r="M217" s="12">
        <v>2.4089230026515862</v>
      </c>
      <c r="N217" s="12">
        <v>103.8588314170639</v>
      </c>
      <c r="O217" s="12">
        <v>1.647436462848817</v>
      </c>
      <c r="P217" s="6"/>
      <c r="Q217" s="6"/>
      <c r="S217" s="11"/>
      <c r="T217" s="11"/>
    </row>
    <row r="218" spans="1:20" ht="13.5" hidden="1" customHeight="1" x14ac:dyDescent="0.2">
      <c r="A218" s="20"/>
      <c r="B218" s="7" t="s">
        <v>18</v>
      </c>
      <c r="C218" s="18">
        <v>102.6194709302621</v>
      </c>
      <c r="D218" s="12">
        <v>105.66522480013576</v>
      </c>
      <c r="E218" s="12">
        <v>107.56359781474548</v>
      </c>
      <c r="F218" s="12">
        <v>-3.2142144268461403</v>
      </c>
      <c r="G218" s="12">
        <v>-6.0745110472727459</v>
      </c>
      <c r="H218" s="12">
        <v>-1.3901445590366768</v>
      </c>
      <c r="I218" s="12">
        <v>-3.2930130475411268</v>
      </c>
      <c r="J218" s="12" t="e">
        <v>#REF!</v>
      </c>
      <c r="K218" s="18">
        <v>1.0470549945263308</v>
      </c>
      <c r="L218" s="12">
        <v>101.44866107648221</v>
      </c>
      <c r="M218" s="12">
        <v>1.0032028899602752</v>
      </c>
      <c r="N218" s="12">
        <v>105.15150112376854</v>
      </c>
      <c r="O218" s="12">
        <v>1.3339345538555536</v>
      </c>
      <c r="P218" s="6"/>
      <c r="Q218" s="6"/>
      <c r="S218" s="11"/>
      <c r="T218" s="11"/>
    </row>
    <row r="219" spans="1:20" ht="13.5" hidden="1" customHeight="1" x14ac:dyDescent="0.2">
      <c r="A219" s="20"/>
      <c r="B219" s="7" t="s">
        <v>17</v>
      </c>
      <c r="C219" s="18">
        <v>102.96895051924177</v>
      </c>
      <c r="D219" s="12">
        <v>103.87194699840565</v>
      </c>
      <c r="E219" s="12">
        <v>107.06113581529785</v>
      </c>
      <c r="F219" s="12">
        <v>0.34055875148408798</v>
      </c>
      <c r="G219" s="12">
        <v>-5.5317681407737513</v>
      </c>
      <c r="H219" s="12">
        <v>-3.5477868854169481</v>
      </c>
      <c r="I219" s="12">
        <v>-4.9017664673464694</v>
      </c>
      <c r="J219" s="12" t="e">
        <v>#REF!</v>
      </c>
      <c r="K219" s="18">
        <v>0.2980606741899372</v>
      </c>
      <c r="L219" s="12">
        <v>102.02237481069143</v>
      </c>
      <c r="M219" s="12">
        <v>-6.1869944729886495E-2</v>
      </c>
      <c r="N219" s="12">
        <v>105.01604490160574</v>
      </c>
      <c r="O219" s="12">
        <v>1.2811404057862852</v>
      </c>
      <c r="P219" s="6"/>
      <c r="Q219" s="6"/>
      <c r="S219" s="11"/>
      <c r="T219" s="11"/>
    </row>
    <row r="220" spans="1:20" ht="13.5" hidden="1" customHeight="1" x14ac:dyDescent="0.2">
      <c r="A220" s="20"/>
      <c r="B220" s="7" t="s">
        <v>16</v>
      </c>
      <c r="C220" s="18">
        <v>103.26568089930754</v>
      </c>
      <c r="D220" s="12">
        <v>102.95136744960381</v>
      </c>
      <c r="E220" s="12">
        <v>106.63330369240616</v>
      </c>
      <c r="F220" s="12">
        <v>0.28817461824117707</v>
      </c>
      <c r="G220" s="12">
        <v>-4.7361635385356315</v>
      </c>
      <c r="H220" s="12">
        <v>-4.2173426729523626</v>
      </c>
      <c r="I220" s="12">
        <v>-5.4492796903756862</v>
      </c>
      <c r="J220" s="12" t="e">
        <v>#REF!</v>
      </c>
      <c r="K220" s="18">
        <v>-0.51062204331100425</v>
      </c>
      <c r="L220" s="12">
        <v>102.38574270164125</v>
      </c>
      <c r="M220" s="12">
        <v>-1.153717786478814</v>
      </c>
      <c r="N220" s="12">
        <v>105.16866290592257</v>
      </c>
      <c r="O220" s="12">
        <v>1.23609171960819</v>
      </c>
      <c r="P220" s="6"/>
      <c r="Q220" s="6"/>
      <c r="S220" s="11"/>
      <c r="T220" s="11"/>
    </row>
    <row r="221" spans="1:20" ht="13.5" hidden="1" customHeight="1" x14ac:dyDescent="0.2">
      <c r="A221" s="20">
        <v>2021</v>
      </c>
      <c r="B221" s="7" t="s">
        <v>15</v>
      </c>
      <c r="C221" s="18">
        <v>104.7</v>
      </c>
      <c r="D221" s="12"/>
      <c r="E221" s="12"/>
      <c r="F221" s="12">
        <v>1.3889600961340065</v>
      </c>
      <c r="G221" s="12">
        <v>-2.3421169214601023</v>
      </c>
      <c r="H221" s="19">
        <v>-1.9120270310698517</v>
      </c>
      <c r="I221" s="12">
        <v>-4.2126156482573895</v>
      </c>
      <c r="J221" s="12"/>
      <c r="K221" s="18">
        <v>-1.1051012280211214</v>
      </c>
      <c r="L221" s="12"/>
      <c r="M221" s="12"/>
      <c r="N221" s="12"/>
      <c r="O221" s="12"/>
      <c r="P221" s="6"/>
      <c r="Q221" s="6"/>
      <c r="S221" s="11"/>
      <c r="T221" s="11"/>
    </row>
    <row r="222" spans="1:20" ht="13.5" hidden="1" customHeight="1" x14ac:dyDescent="0.2">
      <c r="A222" s="20"/>
      <c r="B222" s="7" t="s">
        <v>14</v>
      </c>
      <c r="C222" s="18">
        <v>106.09923948519335</v>
      </c>
      <c r="D222" s="12"/>
      <c r="E222" s="12"/>
      <c r="F222" s="12">
        <v>1.3364273975103647</v>
      </c>
      <c r="G222" s="12">
        <v>-2.7688594500044905</v>
      </c>
      <c r="H222" s="19">
        <v>0.7859290405334507</v>
      </c>
      <c r="I222" s="12">
        <v>-3.2846816248033983</v>
      </c>
      <c r="J222" s="12"/>
      <c r="K222" s="18">
        <v>-1.6685439512480693</v>
      </c>
      <c r="L222" s="12"/>
      <c r="M222" s="12"/>
      <c r="N222" s="12"/>
      <c r="O222" s="12"/>
      <c r="P222" s="6"/>
      <c r="Q222" s="6"/>
      <c r="S222" s="11"/>
      <c r="T222" s="11"/>
    </row>
    <row r="223" spans="1:20" ht="13.5" hidden="1" customHeight="1" x14ac:dyDescent="0.2">
      <c r="A223" s="20"/>
      <c r="B223" s="7" t="s">
        <v>13</v>
      </c>
      <c r="C223" s="18">
        <v>107.78761693643646</v>
      </c>
      <c r="D223" s="12"/>
      <c r="E223" s="12"/>
      <c r="F223" s="12">
        <v>1.5913190890296081</v>
      </c>
      <c r="G223" s="12">
        <v>-2.256069217387302</v>
      </c>
      <c r="H223" s="19">
        <v>3.1512464943161067</v>
      </c>
      <c r="I223" s="12">
        <v>-2.4556400385630894</v>
      </c>
      <c r="J223" s="12"/>
      <c r="K223" s="18">
        <v>-2.1449569214949227</v>
      </c>
      <c r="L223" s="12"/>
      <c r="M223" s="12"/>
      <c r="N223" s="12"/>
      <c r="O223" s="12"/>
      <c r="P223" s="6"/>
      <c r="Q223" s="6"/>
      <c r="S223" s="11"/>
      <c r="T223" s="11"/>
    </row>
    <row r="224" spans="1:20" ht="13.5" hidden="1" customHeight="1" x14ac:dyDescent="0.2">
      <c r="A224" s="20"/>
      <c r="B224" s="7" t="s">
        <v>12</v>
      </c>
      <c r="C224" s="18">
        <v>107.77229751475249</v>
      </c>
      <c r="D224" s="12"/>
      <c r="E224" s="12"/>
      <c r="F224" s="12">
        <v>-1.4212598923124542E-2</v>
      </c>
      <c r="G224" s="12">
        <v>-0.48513772762014407</v>
      </c>
      <c r="H224" s="19">
        <v>3.4491244892553397</v>
      </c>
      <c r="I224" s="12">
        <v>-1.8415609816353262</v>
      </c>
      <c r="J224" s="12"/>
      <c r="K224" s="18">
        <v>-2.3473160070112353</v>
      </c>
      <c r="L224" s="12"/>
      <c r="M224" s="12"/>
      <c r="N224" s="12"/>
      <c r="O224" s="12"/>
      <c r="P224" s="6"/>
      <c r="Q224" s="6"/>
      <c r="S224" s="11"/>
      <c r="T224" s="11"/>
    </row>
    <row r="225" spans="1:20" ht="13.5" hidden="1" customHeight="1" x14ac:dyDescent="0.2">
      <c r="A225" s="20"/>
      <c r="B225" s="7" t="s">
        <v>11</v>
      </c>
      <c r="C225" s="18">
        <v>108.12829262241357</v>
      </c>
      <c r="D225" s="12"/>
      <c r="E225" s="12"/>
      <c r="F225" s="12">
        <v>0.33032153519074736</v>
      </c>
      <c r="G225" s="12">
        <v>1.3050708264870092</v>
      </c>
      <c r="H225" s="19">
        <v>3.0641074709394811</v>
      </c>
      <c r="I225" s="12">
        <v>-0.49808508647728456</v>
      </c>
      <c r="J225" s="12"/>
      <c r="K225" s="18">
        <v>-2.2677375205992223</v>
      </c>
      <c r="L225" s="12"/>
      <c r="M225" s="12"/>
      <c r="N225" s="12"/>
      <c r="O225" s="12"/>
      <c r="P225" s="6"/>
      <c r="Q225" s="6"/>
      <c r="S225" s="11"/>
      <c r="T225" s="11"/>
    </row>
    <row r="226" spans="1:20" ht="13.5" hidden="1" customHeight="1" x14ac:dyDescent="0.2">
      <c r="A226" s="20"/>
      <c r="B226" s="7" t="s">
        <v>10</v>
      </c>
      <c r="C226" s="18">
        <v>108.39898280190047</v>
      </c>
      <c r="D226" s="12"/>
      <c r="E226" s="12"/>
      <c r="F226" s="12">
        <v>0.25034167554291997</v>
      </c>
      <c r="G226" s="12">
        <v>1.6377114593648434</v>
      </c>
      <c r="H226" s="19">
        <v>1.7931425613730623</v>
      </c>
      <c r="I226" s="12">
        <v>0.81266866631839463</v>
      </c>
      <c r="J226" s="12"/>
      <c r="K226" s="18">
        <v>-2.1283885833773497</v>
      </c>
      <c r="L226" s="12"/>
      <c r="M226" s="12"/>
      <c r="N226" s="12"/>
      <c r="O226" s="12"/>
      <c r="P226" s="6"/>
      <c r="Q226" s="6"/>
      <c r="S226" s="11"/>
      <c r="T226" s="11"/>
    </row>
    <row r="227" spans="1:20" ht="13.5" hidden="1" customHeight="1" x14ac:dyDescent="0.2">
      <c r="A227" s="20"/>
      <c r="B227" s="7" t="s">
        <v>9</v>
      </c>
      <c r="C227" s="18">
        <v>110.88261621124582</v>
      </c>
      <c r="D227" s="12"/>
      <c r="E227" s="12"/>
      <c r="F227" s="12">
        <v>2.291196231872572</v>
      </c>
      <c r="G227" s="12">
        <v>2.5960852598495565</v>
      </c>
      <c r="H227" s="19">
        <v>1.7878358594187294</v>
      </c>
      <c r="I227" s="12">
        <v>1.8494720635927608</v>
      </c>
      <c r="J227" s="12" t="e">
        <v>#REF!</v>
      </c>
      <c r="K227" s="18">
        <v>-1.8868154166828632</v>
      </c>
      <c r="L227" s="12"/>
      <c r="M227" s="12"/>
      <c r="N227" s="12"/>
      <c r="O227" s="12"/>
      <c r="P227" s="6"/>
      <c r="Q227" s="6"/>
      <c r="S227" s="11"/>
      <c r="T227" s="11"/>
    </row>
    <row r="228" spans="1:20" ht="13.5" hidden="1" customHeight="1" x14ac:dyDescent="0.2">
      <c r="A228" s="20"/>
      <c r="B228" s="7" t="s">
        <v>8</v>
      </c>
      <c r="C228" s="18">
        <v>112.63278035206116</v>
      </c>
      <c r="D228" s="12"/>
      <c r="E228" s="12"/>
      <c r="F228" s="12">
        <v>1.5783936207647287</v>
      </c>
      <c r="G228" s="12">
        <v>3.953894333153718</v>
      </c>
      <c r="H228" s="19">
        <v>2.541387703301301</v>
      </c>
      <c r="I228" s="12">
        <v>2.7350739040860939</v>
      </c>
      <c r="J228" s="12" t="e">
        <v>#REF!</v>
      </c>
      <c r="K228" s="18">
        <v>-1.500026917345243</v>
      </c>
      <c r="L228" s="12"/>
      <c r="M228" s="12"/>
      <c r="N228" s="12"/>
      <c r="O228" s="12"/>
      <c r="P228" s="6"/>
      <c r="Q228" s="6"/>
      <c r="S228" s="11"/>
      <c r="T228" s="11"/>
    </row>
    <row r="229" spans="1:20" ht="13.5" hidden="1" customHeight="1" x14ac:dyDescent="0.2">
      <c r="A229" s="20"/>
      <c r="B229" s="7" t="s">
        <v>7</v>
      </c>
      <c r="C229" s="18">
        <v>112.30561333954296</v>
      </c>
      <c r="D229" s="12"/>
      <c r="E229" s="12"/>
      <c r="F229" s="12">
        <v>-0.29047228657195223</v>
      </c>
      <c r="G229" s="12">
        <v>5.9212926436666313</v>
      </c>
      <c r="H229" s="19">
        <v>3.5527141955096431</v>
      </c>
      <c r="I229" s="12">
        <v>4.1457065654272318</v>
      </c>
      <c r="J229" s="12" t="e">
        <v>#REF!</v>
      </c>
      <c r="K229" s="18">
        <v>-0.75831784487018217</v>
      </c>
      <c r="L229" s="12"/>
      <c r="M229" s="12"/>
      <c r="N229" s="12"/>
      <c r="O229" s="12"/>
      <c r="P229" s="6"/>
      <c r="Q229" s="6"/>
      <c r="S229" s="11"/>
      <c r="T229" s="11"/>
    </row>
    <row r="230" spans="1:20" ht="13.5" hidden="1" customHeight="1" x14ac:dyDescent="0.2">
      <c r="A230" s="20"/>
      <c r="B230" s="7" t="s">
        <v>18</v>
      </c>
      <c r="C230" s="18">
        <v>113.4686541548411</v>
      </c>
      <c r="D230" s="12">
        <v>112.8023492821484</v>
      </c>
      <c r="E230" s="12">
        <v>108.2008937364114</v>
      </c>
      <c r="F230" s="12">
        <v>1.0356034580229156</v>
      </c>
      <c r="G230" s="12">
        <v>10.57224630591973</v>
      </c>
      <c r="H230" s="19">
        <v>3.3588344432569084</v>
      </c>
      <c r="I230" s="12">
        <v>6.7544686489925176</v>
      </c>
      <c r="J230" s="12" t="e">
        <v>#REF!</v>
      </c>
      <c r="K230" s="18">
        <v>0.59248289813020882</v>
      </c>
      <c r="L230" s="12"/>
      <c r="M230" s="12"/>
      <c r="N230" s="12"/>
      <c r="O230" s="12"/>
      <c r="P230" s="6"/>
      <c r="Q230" s="6"/>
      <c r="S230" s="11"/>
      <c r="T230" s="11"/>
    </row>
    <row r="231" spans="1:20" ht="13.5" hidden="1" customHeight="1" x14ac:dyDescent="0.2">
      <c r="A231" s="20"/>
      <c r="B231" s="7" t="s">
        <v>17</v>
      </c>
      <c r="C231" s="18">
        <v>113.1</v>
      </c>
      <c r="D231" s="12">
        <v>112.95808916479469</v>
      </c>
      <c r="E231" s="12">
        <v>109.04514785980791</v>
      </c>
      <c r="F231" s="12">
        <v>-0.32489515063608421</v>
      </c>
      <c r="G231" s="12">
        <v>9.838936329515203</v>
      </c>
      <c r="H231" s="19">
        <v>2.0968926210691796</v>
      </c>
      <c r="I231" s="12">
        <v>8.7474457049779843</v>
      </c>
      <c r="J231" s="12" t="e">
        <v>#REF!</v>
      </c>
      <c r="K231" s="18">
        <v>1.8531580385368729</v>
      </c>
      <c r="L231" s="12"/>
      <c r="M231" s="12"/>
      <c r="N231" s="12"/>
      <c r="O231" s="12"/>
      <c r="P231" s="6"/>
      <c r="Q231" s="6"/>
      <c r="S231" s="11"/>
      <c r="T231" s="11"/>
    </row>
    <row r="232" spans="1:20" ht="13.5" hidden="1" customHeight="1" x14ac:dyDescent="0.2">
      <c r="A232" s="20"/>
      <c r="B232" s="7" t="s">
        <v>16</v>
      </c>
      <c r="C232" s="18">
        <v>115.37284218929787</v>
      </c>
      <c r="D232" s="12">
        <v>113.98049878137965</v>
      </c>
      <c r="E232" s="12">
        <v>110.05407796730709</v>
      </c>
      <c r="F232" s="12">
        <v>2.0095863742686682</v>
      </c>
      <c r="G232" s="12">
        <v>11.72428359988813</v>
      </c>
      <c r="H232" s="19">
        <v>1.8225442306482265</v>
      </c>
      <c r="I232" s="12">
        <v>10.712952731953518</v>
      </c>
      <c r="J232" s="12" t="e">
        <v>#REF!</v>
      </c>
      <c r="K232" s="18">
        <v>3.2079792676859009</v>
      </c>
      <c r="L232" s="12"/>
      <c r="M232" s="12"/>
      <c r="N232" s="12"/>
      <c r="O232" s="12"/>
      <c r="P232" s="6"/>
      <c r="Q232" s="6"/>
      <c r="S232" s="11"/>
      <c r="T232" s="11"/>
    </row>
    <row r="233" spans="1:20" ht="13.5" customHeight="1" x14ac:dyDescent="0.2">
      <c r="A233" s="20">
        <v>2022</v>
      </c>
      <c r="B233" s="7" t="s">
        <v>15</v>
      </c>
      <c r="C233" s="18">
        <v>115.4440390369666</v>
      </c>
      <c r="D233" s="12"/>
      <c r="E233" s="12"/>
      <c r="F233" s="12">
        <v>6.1710231210154731E-2</v>
      </c>
      <c r="G233" s="12">
        <v>10.26173738010181</v>
      </c>
      <c r="H233" s="19">
        <v>1.6281674435809634</v>
      </c>
      <c r="I233" s="12">
        <v>10.607454582091158</v>
      </c>
      <c r="J233" s="12"/>
      <c r="K233" s="18">
        <v>4.252197999040197</v>
      </c>
      <c r="L233" s="12"/>
      <c r="M233" s="12"/>
      <c r="N233" s="12"/>
      <c r="O233" s="12"/>
      <c r="P233" s="6"/>
      <c r="Q233" s="6"/>
      <c r="S233" s="11"/>
      <c r="T233" s="11"/>
    </row>
    <row r="234" spans="1:20" ht="13.5" customHeight="1" x14ac:dyDescent="0.2">
      <c r="A234" s="20"/>
      <c r="B234" s="7" t="s">
        <v>14</v>
      </c>
      <c r="C234" s="18">
        <v>116.62220146140676</v>
      </c>
      <c r="D234" s="12"/>
      <c r="E234" s="12"/>
      <c r="F234" s="12">
        <v>1.0205485136074444</v>
      </c>
      <c r="G234" s="12">
        <v>9.9180371388825517</v>
      </c>
      <c r="H234" s="19">
        <v>2.5274315623357468</v>
      </c>
      <c r="I234" s="12">
        <v>10.626517046956806</v>
      </c>
      <c r="J234" s="12"/>
      <c r="K234" s="18">
        <v>5.325362302126746</v>
      </c>
      <c r="L234" s="12"/>
      <c r="M234" s="12"/>
      <c r="N234" s="12"/>
      <c r="O234" s="12"/>
      <c r="P234" s="6"/>
      <c r="Q234" s="6"/>
      <c r="S234" s="11"/>
      <c r="T234" s="11"/>
    </row>
    <row r="235" spans="1:20" ht="13.5" customHeight="1" x14ac:dyDescent="0.2">
      <c r="A235" s="20"/>
      <c r="B235" s="7" t="s">
        <v>13</v>
      </c>
      <c r="C235" s="18">
        <v>116.58440295669476</v>
      </c>
      <c r="D235" s="12"/>
      <c r="E235" s="12"/>
      <c r="F235" s="12">
        <v>-3.2411071166849048E-2</v>
      </c>
      <c r="G235" s="12">
        <v>8.1612213631607311</v>
      </c>
      <c r="H235" s="19">
        <v>1.9620745603151191</v>
      </c>
      <c r="I235" s="12">
        <v>9.4366061962238632</v>
      </c>
      <c r="J235" s="12"/>
      <c r="K235" s="18">
        <v>6.2232352579094652</v>
      </c>
      <c r="L235" s="12"/>
      <c r="M235" s="12"/>
      <c r="N235" s="12"/>
      <c r="O235" s="12"/>
      <c r="P235" s="6"/>
      <c r="Q235" s="6"/>
      <c r="S235" s="11"/>
      <c r="T235" s="11"/>
    </row>
    <row r="236" spans="1:20" ht="13.5" customHeight="1" x14ac:dyDescent="0.2">
      <c r="A236" s="20"/>
      <c r="B236" s="7" t="s">
        <v>12</v>
      </c>
      <c r="C236" s="18">
        <v>117.40811458969876</v>
      </c>
      <c r="D236" s="12">
        <v>116.87157300260009</v>
      </c>
      <c r="E236" s="12">
        <v>113.36191053137723</v>
      </c>
      <c r="F236" s="12">
        <v>0.70653673400031813</v>
      </c>
      <c r="G236" s="12">
        <v>8.9409034577065061</v>
      </c>
      <c r="H236" s="19">
        <v>1.9475164341029361</v>
      </c>
      <c r="I236" s="12">
        <v>9.0019403200770611</v>
      </c>
      <c r="J236" s="12" t="e">
        <v>#REF!</v>
      </c>
      <c r="K236" s="18">
        <v>7.0247978577280934</v>
      </c>
      <c r="L236" s="12">
        <v>121.44756315915744</v>
      </c>
      <c r="M236" s="12">
        <v>9.4355015508818205</v>
      </c>
      <c r="N236" s="12">
        <v>108.6722761356878</v>
      </c>
      <c r="O236" s="12">
        <v>1.6448298400024486</v>
      </c>
      <c r="P236" s="6"/>
      <c r="Q236" s="6"/>
      <c r="S236" s="11"/>
      <c r="T236" s="11"/>
    </row>
    <row r="237" spans="1:20" ht="13.5" customHeight="1" x14ac:dyDescent="0.2">
      <c r="A237" s="20"/>
      <c r="B237" s="7" t="s">
        <v>11</v>
      </c>
      <c r="C237" s="18">
        <v>117.32658424756521</v>
      </c>
      <c r="D237" s="12">
        <v>117.10636726465292</v>
      </c>
      <c r="E237" s="12">
        <v>114.12843483347321</v>
      </c>
      <c r="F237" s="12">
        <v>-6.9441828972782726E-2</v>
      </c>
      <c r="G237" s="12">
        <v>8.5068314703463201</v>
      </c>
      <c r="H237" s="19">
        <v>1.1167480285387166</v>
      </c>
      <c r="I237" s="12">
        <v>8.5362685808548342</v>
      </c>
      <c r="J237" s="12" t="e">
        <v>#REF!</v>
      </c>
      <c r="K237" s="18">
        <v>7.6305179463662443</v>
      </c>
      <c r="L237" s="12">
        <v>121.44756315915744</v>
      </c>
      <c r="M237" s="12">
        <v>10.139434643133471</v>
      </c>
      <c r="N237" s="12">
        <v>109.04355721553183</v>
      </c>
      <c r="O237" s="12">
        <v>1.9403063973018719</v>
      </c>
      <c r="P237" s="6"/>
      <c r="Q237" s="6"/>
      <c r="S237" s="11"/>
      <c r="T237" s="11"/>
    </row>
    <row r="238" spans="1:20" ht="13.5" customHeight="1" x14ac:dyDescent="0.2">
      <c r="A238" s="20"/>
      <c r="B238" s="7" t="s">
        <v>10</v>
      </c>
      <c r="C238" s="18">
        <v>120.51629947537413</v>
      </c>
      <c r="D238" s="12">
        <v>118.41699943754604</v>
      </c>
      <c r="E238" s="12">
        <v>115.13821122292934</v>
      </c>
      <c r="F238" s="12">
        <v>2.7186636756410199</v>
      </c>
      <c r="G238" s="12">
        <v>11.178441310300947</v>
      </c>
      <c r="H238" s="19">
        <v>1.8931142051428873</v>
      </c>
      <c r="I238" s="12">
        <v>9.5440845305667654</v>
      </c>
      <c r="J238" s="12" t="e">
        <v>#REF!</v>
      </c>
      <c r="K238" s="18">
        <v>8.4339578978447562</v>
      </c>
      <c r="L238" s="12">
        <v>124.11270909843786</v>
      </c>
      <c r="M238" s="12">
        <v>10.983850267357976</v>
      </c>
      <c r="N238" s="12">
        <v>112.73859097350667</v>
      </c>
      <c r="O238" s="12">
        <v>2.6383379857810141</v>
      </c>
      <c r="P238" s="6"/>
      <c r="Q238" s="6"/>
      <c r="S238" s="11"/>
      <c r="T238" s="11"/>
    </row>
    <row r="239" spans="1:20" ht="13.5" customHeight="1" x14ac:dyDescent="0.2">
      <c r="A239" s="20"/>
      <c r="B239" s="7" t="s">
        <v>9</v>
      </c>
      <c r="C239" s="18">
        <v>126.72678233550947</v>
      </c>
      <c r="D239" s="12">
        <v>126.72678233550947</v>
      </c>
      <c r="E239" s="12">
        <v>126.72678233550947</v>
      </c>
      <c r="F239" s="12">
        <v>5.1532306311847575</v>
      </c>
      <c r="G239" s="12">
        <v>14.289134460967666</v>
      </c>
      <c r="H239" s="19">
        <v>3.980137254402627</v>
      </c>
      <c r="I239" s="12">
        <v>11.349618741589996</v>
      </c>
      <c r="J239" s="12" t="e">
        <v>#REF!</v>
      </c>
      <c r="K239" s="18">
        <v>9.4364456236618608</v>
      </c>
      <c r="L239" s="12">
        <v>126.72678233550947</v>
      </c>
      <c r="M239" s="12">
        <v>126.72678233550947</v>
      </c>
      <c r="N239" s="12">
        <v>126.72678233550947</v>
      </c>
      <c r="O239" s="12">
        <v>126.72678233550947</v>
      </c>
      <c r="P239" s="6"/>
      <c r="Q239" s="6"/>
      <c r="S239" s="11"/>
      <c r="T239" s="11"/>
    </row>
    <row r="240" spans="1:20" ht="13.5" customHeight="1" x14ac:dyDescent="0.2">
      <c r="A240" s="20"/>
      <c r="B240" s="7" t="s">
        <v>8</v>
      </c>
      <c r="C240" s="18">
        <v>129.59995062039923</v>
      </c>
      <c r="D240" s="12">
        <v>129.59995062039923</v>
      </c>
      <c r="E240" s="12">
        <v>129.59995062039923</v>
      </c>
      <c r="F240" s="12">
        <v>2.2672147370419671</v>
      </c>
      <c r="G240" s="12">
        <v>15.064149366909918</v>
      </c>
      <c r="H240" s="19">
        <v>7.2651701848803318</v>
      </c>
      <c r="I240" s="12">
        <v>13.536217729404276</v>
      </c>
      <c r="J240" s="12" t="e">
        <v>#REF!</v>
      </c>
      <c r="K240" s="18">
        <v>10.39477516631937</v>
      </c>
      <c r="L240" s="12">
        <v>129.59995062039923</v>
      </c>
      <c r="M240" s="12">
        <v>129.59995062039923</v>
      </c>
      <c r="N240" s="12">
        <v>129.59995062039923</v>
      </c>
      <c r="O240" s="12">
        <v>129.59995062039923</v>
      </c>
      <c r="P240" s="6"/>
      <c r="Q240" s="6"/>
      <c r="S240" s="11"/>
      <c r="T240" s="11"/>
    </row>
    <row r="241" spans="1:20" ht="13.5" customHeight="1" x14ac:dyDescent="0.2">
      <c r="A241" s="20"/>
      <c r="B241" s="7" t="s">
        <v>7</v>
      </c>
      <c r="C241" s="18">
        <v>132.69897795417631</v>
      </c>
      <c r="D241" s="12">
        <v>132.69897795417631</v>
      </c>
      <c r="E241" s="12">
        <v>132.69897795417631</v>
      </c>
      <c r="F241" s="12">
        <v>2.3912257056750041</v>
      </c>
      <c r="G241" s="12">
        <v>18.164717679587095</v>
      </c>
      <c r="H241" s="19">
        <v>9.5072815439982463</v>
      </c>
      <c r="I241" s="12">
        <v>15.845108619594516</v>
      </c>
      <c r="J241" s="12" t="e">
        <v>#REF!</v>
      </c>
      <c r="K241" s="18">
        <v>11.441283249476196</v>
      </c>
      <c r="L241" s="12">
        <v>132.69897795417631</v>
      </c>
      <c r="M241" s="12">
        <v>132.69897795417631</v>
      </c>
      <c r="N241" s="12">
        <v>132.69897795417631</v>
      </c>
      <c r="O241" s="12">
        <v>132.69897795417631</v>
      </c>
      <c r="P241" s="6"/>
      <c r="Q241" s="6"/>
      <c r="S241" s="11"/>
      <c r="T241" s="11"/>
    </row>
    <row r="242" spans="1:20" ht="13.5" customHeight="1" x14ac:dyDescent="0.2">
      <c r="A242" s="20"/>
      <c r="B242" s="7" t="s">
        <v>18</v>
      </c>
      <c r="C242" s="18">
        <v>131.05881988602917</v>
      </c>
      <c r="D242" s="12"/>
      <c r="E242" s="12"/>
      <c r="F242" s="12">
        <v>-1.2359990208165139</v>
      </c>
      <c r="G242" s="12">
        <v>15.502224700034105</v>
      </c>
      <c r="H242" s="19">
        <v>7.8964557620492037</v>
      </c>
      <c r="I242" s="12">
        <v>16.239976651925691</v>
      </c>
      <c r="J242" s="12"/>
      <c r="K242" s="18">
        <v>11.864856499067589</v>
      </c>
      <c r="L242" s="12"/>
      <c r="M242" s="12"/>
      <c r="N242" s="12"/>
      <c r="O242" s="12"/>
      <c r="P242" s="6"/>
      <c r="Q242" s="6"/>
      <c r="S242" s="11"/>
      <c r="T242" s="11"/>
    </row>
    <row r="243" spans="1:20" ht="13.5" customHeight="1" x14ac:dyDescent="0.2">
      <c r="A243" s="20"/>
      <c r="B243" s="7" t="s">
        <v>17</v>
      </c>
      <c r="C243" s="18">
        <v>126.04748563042429</v>
      </c>
      <c r="D243" s="12"/>
      <c r="E243" s="12"/>
      <c r="F243" s="12">
        <v>-3.8237291164095799</v>
      </c>
      <c r="G243" s="12">
        <v>11.44782107022484</v>
      </c>
      <c r="H243" s="19">
        <v>3.4396950251987635</v>
      </c>
      <c r="I243" s="12">
        <v>15.03137829104546</v>
      </c>
      <c r="J243" s="12"/>
      <c r="K243" s="18">
        <v>11.988231130588511</v>
      </c>
      <c r="L243" s="12"/>
      <c r="M243" s="12"/>
      <c r="N243" s="12"/>
      <c r="O243" s="12"/>
      <c r="P243" s="6"/>
      <c r="Q243" s="6"/>
      <c r="S243" s="11"/>
      <c r="T243" s="11"/>
    </row>
    <row r="244" spans="1:20" ht="13.5" customHeight="1" x14ac:dyDescent="0.2">
      <c r="A244" s="20"/>
      <c r="B244" s="7" t="s">
        <v>16</v>
      </c>
      <c r="C244" s="18">
        <v>124.3592826404758</v>
      </c>
      <c r="D244" s="12"/>
      <c r="E244" s="12"/>
      <c r="F244" s="12">
        <v>-1.3393388860594713</v>
      </c>
      <c r="G244" s="12">
        <v>7.7890431410482464</v>
      </c>
      <c r="H244" s="19">
        <v>-1.9433478408071525</v>
      </c>
      <c r="I244" s="12">
        <v>11.558729266661505</v>
      </c>
      <c r="J244" s="12"/>
      <c r="K244" s="18">
        <v>11.642024456877632</v>
      </c>
      <c r="L244" s="12"/>
      <c r="M244" s="12"/>
      <c r="N244" s="12"/>
      <c r="O244" s="12"/>
      <c r="P244" s="6"/>
      <c r="Q244" s="6"/>
      <c r="S244" s="11"/>
      <c r="T244" s="11"/>
    </row>
    <row r="245" spans="1:20" ht="13.5" customHeight="1" x14ac:dyDescent="0.2">
      <c r="A245" s="20">
        <v>2023</v>
      </c>
      <c r="B245" s="7" t="s">
        <v>15</v>
      </c>
      <c r="C245" s="18">
        <v>130.47074654338638</v>
      </c>
      <c r="D245" s="12">
        <v>126.95917160476216</v>
      </c>
      <c r="E245" s="12">
        <v>124.11830402842837</v>
      </c>
      <c r="F245" s="12">
        <v>4.9143608528033234</v>
      </c>
      <c r="G245" s="12">
        <v>13.016442972519382</v>
      </c>
      <c r="H245" s="19">
        <v>-3.1727438178501211</v>
      </c>
      <c r="I245" s="12">
        <v>10.746966957898607</v>
      </c>
      <c r="J245" s="12" t="e">
        <v>#REF!</v>
      </c>
      <c r="K245" s="18">
        <v>11.869745171767176</v>
      </c>
      <c r="L245" s="12"/>
      <c r="M245" s="12"/>
      <c r="N245" s="12"/>
      <c r="O245" s="12"/>
      <c r="P245" s="6"/>
      <c r="Q245" s="6"/>
      <c r="S245" s="11"/>
      <c r="T245" s="11"/>
    </row>
    <row r="246" spans="1:20" ht="13.5" customHeight="1" x14ac:dyDescent="0.2">
      <c r="A246" s="20"/>
      <c r="B246" s="7" t="s">
        <v>14</v>
      </c>
      <c r="C246" s="18">
        <v>134.37158601901388</v>
      </c>
      <c r="D246" s="12">
        <v>129.73387173429202</v>
      </c>
      <c r="E246" s="12">
        <v>125.59741940822896</v>
      </c>
      <c r="F246" s="12">
        <v>2.9898192345594543</v>
      </c>
      <c r="G246" s="12">
        <v>15.219558827725299</v>
      </c>
      <c r="H246" s="19">
        <v>-0.15486405478627452</v>
      </c>
      <c r="I246" s="12">
        <v>12.020102111755548</v>
      </c>
      <c r="J246" s="12" t="e">
        <v>#REF!</v>
      </c>
      <c r="K246" s="18">
        <v>12.315182821853865</v>
      </c>
      <c r="L246" s="12"/>
      <c r="M246" s="12"/>
      <c r="N246" s="12"/>
      <c r="O246" s="12"/>
      <c r="P246" s="6"/>
      <c r="Q246" s="6"/>
      <c r="S246" s="11"/>
      <c r="T246" s="11"/>
    </row>
    <row r="247" spans="1:20" ht="13.5" customHeight="1" x14ac:dyDescent="0.2">
      <c r="A247" s="20"/>
      <c r="B247" s="7" t="s">
        <v>13</v>
      </c>
      <c r="C247" s="18">
        <v>134.49070473788132</v>
      </c>
      <c r="D247" s="12">
        <v>133.11101243342719</v>
      </c>
      <c r="E247" s="12">
        <v>127.08961122332784</v>
      </c>
      <c r="F247" s="12">
        <v>8.8648740702201856E-2</v>
      </c>
      <c r="G247" s="12">
        <v>15.359088631982655</v>
      </c>
      <c r="H247" s="19">
        <v>4.6838954018578294</v>
      </c>
      <c r="I247" s="12">
        <v>14.536727465338828</v>
      </c>
      <c r="J247" s="12" t="e">
        <v>#REF!</v>
      </c>
      <c r="K247" s="18">
        <v>12.909403095428672</v>
      </c>
      <c r="L247" s="12"/>
      <c r="M247" s="12"/>
      <c r="N247" s="12"/>
      <c r="O247" s="12"/>
      <c r="P247" s="6"/>
      <c r="Q247" s="6"/>
      <c r="S247" s="11"/>
      <c r="T247" s="11"/>
    </row>
    <row r="248" spans="1:20" ht="13.5" customHeight="1" x14ac:dyDescent="0.2">
      <c r="A248" s="20"/>
      <c r="B248" s="7" t="s">
        <v>12</v>
      </c>
      <c r="C248" s="18">
        <v>135.00390006060655</v>
      </c>
      <c r="D248" s="12"/>
      <c r="E248" s="12"/>
      <c r="F248" s="12">
        <v>0.38158423195524538</v>
      </c>
      <c r="G248" s="12">
        <v>14.986856344980115</v>
      </c>
      <c r="H248" s="19">
        <v>6.035713611086857</v>
      </c>
      <c r="I248" s="12">
        <v>15.188030884840508</v>
      </c>
      <c r="J248" s="12"/>
      <c r="K248" s="18">
        <v>13.403105219944278</v>
      </c>
      <c r="L248" s="12"/>
      <c r="M248" s="12"/>
      <c r="N248" s="12"/>
      <c r="O248" s="12"/>
      <c r="P248" s="6"/>
      <c r="Q248" s="6"/>
      <c r="S248" s="11"/>
      <c r="T248" s="11"/>
    </row>
    <row r="249" spans="1:20" ht="13.5" customHeight="1" x14ac:dyDescent="0.2">
      <c r="A249" s="20"/>
      <c r="B249" s="7" t="s">
        <v>11</v>
      </c>
      <c r="C249" s="18">
        <v>135.15173796262613</v>
      </c>
      <c r="D249" s="12"/>
      <c r="E249" s="12"/>
      <c r="F249" s="12">
        <v>0.10950639348434876</v>
      </c>
      <c r="G249" s="12">
        <v>15.192766268085434</v>
      </c>
      <c r="H249" s="19">
        <v>3.968310242028994</v>
      </c>
      <c r="I249" s="12">
        <v>15.17914644972269</v>
      </c>
      <c r="J249" s="12"/>
      <c r="K249" s="18">
        <v>13.942994438885915</v>
      </c>
      <c r="L249" s="12"/>
      <c r="M249" s="12"/>
      <c r="N249" s="12"/>
      <c r="O249" s="12"/>
      <c r="P249" s="6"/>
      <c r="Q249" s="6"/>
      <c r="S249" s="11"/>
      <c r="T249" s="11"/>
    </row>
    <row r="250" spans="1:20" ht="13.5" customHeight="1" x14ac:dyDescent="0.2">
      <c r="A250" s="20"/>
      <c r="B250" s="7" t="s">
        <v>10</v>
      </c>
      <c r="C250" s="18">
        <v>137.66783276599512</v>
      </c>
      <c r="D250" s="12"/>
      <c r="E250" s="12"/>
      <c r="F250" s="12">
        <v>1.8616814265938419</v>
      </c>
      <c r="G250" s="12">
        <v>14.231712527918816</v>
      </c>
      <c r="H250" s="19">
        <v>2.1261535349908378</v>
      </c>
      <c r="I250" s="12">
        <v>14.798683951993663</v>
      </c>
      <c r="J250" s="12"/>
      <c r="K250" s="18">
        <v>14.185073052615849</v>
      </c>
      <c r="L250" s="12"/>
      <c r="M250" s="12"/>
      <c r="N250" s="12"/>
      <c r="O250" s="12"/>
      <c r="P250" s="6"/>
      <c r="Q250" s="6"/>
      <c r="S250" s="11"/>
      <c r="T250" s="11"/>
    </row>
    <row r="251" spans="1:20" ht="13.5" customHeight="1" x14ac:dyDescent="0.2">
      <c r="A251" s="20"/>
      <c r="B251" s="7" t="s">
        <v>9</v>
      </c>
      <c r="C251" s="18">
        <v>138.23948343551578</v>
      </c>
      <c r="D251" s="12"/>
      <c r="E251" s="12"/>
      <c r="F251" s="12">
        <v>0.4152390998210409</v>
      </c>
      <c r="G251" s="12">
        <v>9.0846629953299072</v>
      </c>
      <c r="H251" s="19">
        <v>1.7810016065161527</v>
      </c>
      <c r="I251" s="12">
        <v>12.751853056868123</v>
      </c>
      <c r="J251" s="12"/>
      <c r="K251" s="18">
        <v>13.714306766454175</v>
      </c>
      <c r="L251" s="12"/>
      <c r="M251" s="12"/>
      <c r="N251" s="12"/>
      <c r="O251" s="12"/>
      <c r="P251" s="6"/>
      <c r="Q251" s="6"/>
      <c r="S251" s="11"/>
      <c r="T251" s="11"/>
    </row>
    <row r="252" spans="1:20" ht="13.5" customHeight="1" x14ac:dyDescent="0.2">
      <c r="A252" s="20"/>
      <c r="B252" s="7" t="s">
        <v>8</v>
      </c>
      <c r="C252" s="18">
        <v>136.74131835735554</v>
      </c>
      <c r="D252" s="12"/>
      <c r="E252" s="12"/>
      <c r="F252" s="12">
        <v>-1.0837461490219469</v>
      </c>
      <c r="G252" s="12">
        <v>5.5103167113647489</v>
      </c>
      <c r="H252" s="19">
        <v>1.9776014143977116</v>
      </c>
      <c r="I252" s="12">
        <v>9.5014632210594918</v>
      </c>
      <c r="J252" s="12"/>
      <c r="K252" s="18">
        <v>12.855134538035195</v>
      </c>
      <c r="L252" s="12"/>
      <c r="M252" s="12"/>
      <c r="N252" s="12"/>
      <c r="O252" s="12"/>
      <c r="P252" s="6"/>
      <c r="Q252" s="6"/>
      <c r="S252" s="11"/>
      <c r="T252" s="11"/>
    </row>
    <row r="253" spans="1:20" ht="13.5" customHeight="1" x14ac:dyDescent="0.2">
      <c r="A253" s="20"/>
      <c r="B253" s="7" t="s">
        <v>7</v>
      </c>
      <c r="C253" s="18">
        <v>135.52661103551057</v>
      </c>
      <c r="D253" s="12"/>
      <c r="E253" s="12"/>
      <c r="F253" s="12">
        <v>-0.88832500405655601</v>
      </c>
      <c r="G253" s="12">
        <v>2.1308627428243687</v>
      </c>
      <c r="H253" s="19">
        <v>0.65811367696912981</v>
      </c>
      <c r="I253" s="12">
        <v>5.5219234399810357</v>
      </c>
      <c r="J253" s="12"/>
      <c r="K253" s="18">
        <v>11.447782155481168</v>
      </c>
      <c r="L253" s="12"/>
      <c r="M253" s="12"/>
      <c r="N253" s="12"/>
      <c r="O253" s="12"/>
      <c r="P253" s="6"/>
      <c r="Q253" s="6"/>
      <c r="S253" s="11"/>
      <c r="T253" s="11"/>
    </row>
    <row r="254" spans="1:20" ht="13.5" customHeight="1" x14ac:dyDescent="0.2">
      <c r="A254" s="20"/>
      <c r="B254" s="7" t="s">
        <v>18</v>
      </c>
      <c r="C254" s="18">
        <v>135.83870861981242</v>
      </c>
      <c r="D254" s="12">
        <v>136.03554600422618</v>
      </c>
      <c r="E254" s="12">
        <v>133.65911648405032</v>
      </c>
      <c r="F254" s="12">
        <v>0.23028509450448986</v>
      </c>
      <c r="G254" s="12">
        <v>3.6471324386561088</v>
      </c>
      <c r="H254" s="19">
        <v>-0.71824622801753835</v>
      </c>
      <c r="I254" s="12">
        <v>3.7494849433608923</v>
      </c>
      <c r="J254" s="12" t="e">
        <v>#REF!</v>
      </c>
      <c r="K254" s="18">
        <v>10.427170854196422</v>
      </c>
      <c r="L254" s="12">
        <v>141.09596930104382</v>
      </c>
      <c r="M254" s="12">
        <v>10.986111045391045</v>
      </c>
      <c r="N254" s="12">
        <v>124.64745760712346</v>
      </c>
      <c r="O254" s="12">
        <v>10.369383848980496</v>
      </c>
      <c r="P254" s="6"/>
      <c r="Q254" s="6"/>
      <c r="S254" s="11"/>
      <c r="T254" s="11"/>
    </row>
    <row r="255" spans="1:20" ht="13.5" customHeight="1" x14ac:dyDescent="0.2">
      <c r="A255" s="20"/>
      <c r="B255" s="7" t="s">
        <v>17</v>
      </c>
      <c r="C255" s="18">
        <v>135.050283895456</v>
      </c>
      <c r="D255" s="12">
        <v>135.47186785025966</v>
      </c>
      <c r="E255" s="12">
        <v>134.40934967280296</v>
      </c>
      <c r="F255" s="12">
        <v>-0.58041241143058642</v>
      </c>
      <c r="G255" s="12">
        <v>7.1423862364285773</v>
      </c>
      <c r="H255" s="19">
        <v>-1.5104935497365135</v>
      </c>
      <c r="I255" s="12">
        <v>4.2611839255382256</v>
      </c>
      <c r="J255" s="12" t="e">
        <v>#REF!</v>
      </c>
      <c r="K255" s="18">
        <v>10.065855150191183</v>
      </c>
      <c r="L255" s="12">
        <v>139.86054704191307</v>
      </c>
      <c r="M255" s="12">
        <v>10.729634847451109</v>
      </c>
      <c r="N255" s="12">
        <v>124.64745760712346</v>
      </c>
      <c r="O255" s="12">
        <v>9.5531786533485707</v>
      </c>
      <c r="P255" s="6"/>
      <c r="Q255" s="6"/>
      <c r="S255" s="11"/>
      <c r="T255" s="11"/>
    </row>
    <row r="256" spans="1:20" ht="13.5" customHeight="1" x14ac:dyDescent="0.2">
      <c r="A256" s="20"/>
      <c r="B256" s="7" t="s">
        <v>16</v>
      </c>
      <c r="C256" s="18">
        <v>136.68523385274253</v>
      </c>
      <c r="D256" s="12">
        <v>135.85807545600366</v>
      </c>
      <c r="E256" s="12">
        <v>135.4365122738252</v>
      </c>
      <c r="F256" s="12">
        <v>1.2106231176471693</v>
      </c>
      <c r="G256" s="12">
        <v>9.9115650641867994</v>
      </c>
      <c r="H256" s="19">
        <v>-0.71452703866207168</v>
      </c>
      <c r="I256" s="12">
        <v>6.8442971061235092</v>
      </c>
      <c r="J256" s="12" t="e">
        <v>#REF!</v>
      </c>
      <c r="K256" s="18">
        <v>10.231004386509168</v>
      </c>
      <c r="L256" s="12">
        <v>142.36950476660749</v>
      </c>
      <c r="M256" s="12">
        <v>11.253237767760705</v>
      </c>
      <c r="N256" s="12">
        <v>124.39225089269151</v>
      </c>
      <c r="O256" s="12">
        <v>8.9465965756861934</v>
      </c>
      <c r="P256" s="6"/>
      <c r="Q256" s="6"/>
      <c r="S256" s="11"/>
      <c r="T256" s="11"/>
    </row>
    <row r="257" spans="1:20" ht="13.5" customHeight="1" x14ac:dyDescent="0.2">
      <c r="A257" s="20">
        <v>2024</v>
      </c>
      <c r="B257" s="7" t="s">
        <v>15</v>
      </c>
      <c r="C257" s="18">
        <v>138.60799315568028</v>
      </c>
      <c r="D257" s="12"/>
      <c r="E257" s="12"/>
      <c r="F257" s="12">
        <v>1.4067059394354375</v>
      </c>
      <c r="G257" s="12">
        <v>6.2368360938196643</v>
      </c>
      <c r="H257" s="19">
        <v>0.54810990139559923</v>
      </c>
      <c r="I257" s="12">
        <v>7.7363443478567495</v>
      </c>
      <c r="J257" s="12" t="e">
        <v>#REF!</v>
      </c>
      <c r="K257" s="18">
        <v>9.6652240164407885</v>
      </c>
      <c r="L257" s="12"/>
      <c r="M257" s="12"/>
      <c r="N257" s="12"/>
      <c r="O257" s="12"/>
      <c r="P257" s="6"/>
      <c r="Q257" s="6"/>
      <c r="S257" s="11"/>
      <c r="T257" s="11"/>
    </row>
    <row r="258" spans="1:20" ht="13.5" customHeight="1" x14ac:dyDescent="0.2">
      <c r="A258" s="20"/>
      <c r="B258" s="7" t="s">
        <v>14</v>
      </c>
      <c r="C258" s="18">
        <v>140.86471924267406</v>
      </c>
      <c r="D258" s="12"/>
      <c r="E258" s="12"/>
      <c r="F258" s="12">
        <v>1.6281356043147399</v>
      </c>
      <c r="G258" s="12">
        <v>4.8322219124074195</v>
      </c>
      <c r="H258" s="19">
        <v>2.3971379580903784</v>
      </c>
      <c r="I258" s="12">
        <v>6.9260583705875511</v>
      </c>
      <c r="J258" s="12" t="e">
        <v>#REF!</v>
      </c>
      <c r="K258" s="18">
        <v>8.8045528621223834</v>
      </c>
      <c r="L258" s="12"/>
      <c r="M258" s="12"/>
      <c r="N258" s="12"/>
      <c r="O258" s="12"/>
      <c r="P258" s="6"/>
      <c r="Q258" s="6"/>
      <c r="S258" s="11"/>
      <c r="T258" s="11"/>
    </row>
    <row r="259" spans="1:20" ht="13.5" customHeight="1" x14ac:dyDescent="0.2">
      <c r="A259" s="20"/>
      <c r="B259" s="7" t="s">
        <v>13</v>
      </c>
      <c r="C259" s="18">
        <v>140.29125008601648</v>
      </c>
      <c r="D259" s="12"/>
      <c r="E259" s="12"/>
      <c r="F259" s="12">
        <v>-0.40710630720076635</v>
      </c>
      <c r="G259" s="12">
        <v>4.312971189674597</v>
      </c>
      <c r="H259" s="19">
        <v>2.990801509944685</v>
      </c>
      <c r="I259" s="12">
        <v>5.1162621861226221</v>
      </c>
      <c r="J259" s="12" t="e">
        <v>#REF!</v>
      </c>
      <c r="K259" s="18">
        <v>7.9073954609177655</v>
      </c>
      <c r="L259" s="12"/>
      <c r="M259" s="12"/>
      <c r="N259" s="12"/>
      <c r="O259" s="12"/>
      <c r="P259" s="6"/>
      <c r="Q259" s="6"/>
      <c r="S259" s="11"/>
      <c r="T259" s="11"/>
    </row>
    <row r="260" spans="1:20" ht="13.5" customHeight="1" x14ac:dyDescent="0.2">
      <c r="A260" s="20"/>
      <c r="B260" s="7" t="s">
        <v>12</v>
      </c>
      <c r="C260" s="18">
        <v>140.08607066293303</v>
      </c>
      <c r="D260" s="12"/>
      <c r="E260" s="12"/>
      <c r="F260" s="12">
        <v>-0.14625247330652957</v>
      </c>
      <c r="G260" s="12">
        <v>3.7644620637218296</v>
      </c>
      <c r="H260" s="19">
        <v>2.6559525856125088</v>
      </c>
      <c r="I260" s="12">
        <v>4.3023777600570412</v>
      </c>
      <c r="J260" s="12"/>
      <c r="K260" s="18">
        <v>7.0060378722140104</v>
      </c>
      <c r="L260" s="12"/>
      <c r="M260" s="12"/>
      <c r="N260" s="12"/>
      <c r="O260" s="12"/>
      <c r="P260" s="6"/>
      <c r="Q260" s="6"/>
      <c r="S260" s="11"/>
      <c r="T260" s="11"/>
    </row>
    <row r="261" spans="1:20" ht="13.5" customHeight="1" x14ac:dyDescent="0.2">
      <c r="A261" s="20"/>
      <c r="B261" s="7" t="s">
        <v>11</v>
      </c>
      <c r="C261" s="18">
        <v>139.91985448785707</v>
      </c>
      <c r="D261" s="12"/>
      <c r="E261" s="12"/>
      <c r="F261" s="12">
        <v>-0.11865289267474211</v>
      </c>
      <c r="G261" s="12">
        <v>3.5279727786774684</v>
      </c>
      <c r="H261" s="19">
        <v>0.99462932835896467</v>
      </c>
      <c r="I261" s="12">
        <v>3.8677805337121507</v>
      </c>
      <c r="J261" s="12"/>
      <c r="K261" s="18">
        <v>6.0892862945606474</v>
      </c>
      <c r="L261" s="12"/>
      <c r="M261" s="12"/>
      <c r="N261" s="12"/>
      <c r="O261" s="12"/>
      <c r="P261" s="6"/>
      <c r="Q261" s="6"/>
      <c r="S261" s="11"/>
      <c r="T261" s="11"/>
    </row>
    <row r="262" spans="1:20" ht="13.5" customHeight="1" x14ac:dyDescent="0.2">
      <c r="A262" s="20"/>
      <c r="B262" s="7" t="s">
        <v>10</v>
      </c>
      <c r="C262" s="18">
        <v>137.80343749087157</v>
      </c>
      <c r="D262" s="12"/>
      <c r="E262" s="12"/>
      <c r="F262" s="12">
        <v>-1.512592337043317</v>
      </c>
      <c r="G262" s="12">
        <v>9.8501387108318461E-2</v>
      </c>
      <c r="H262" s="19">
        <v>-0.4656426033194716</v>
      </c>
      <c r="I262" s="12">
        <v>2.4485819399038045</v>
      </c>
      <c r="J262" s="12"/>
      <c r="K262" s="18">
        <v>4.9445229037840654</v>
      </c>
      <c r="L262" s="12"/>
      <c r="M262" s="12"/>
      <c r="N262" s="12"/>
      <c r="O262" s="12"/>
      <c r="P262" s="6"/>
      <c r="Q262" s="6"/>
      <c r="S262" s="11"/>
      <c r="T262" s="11"/>
    </row>
    <row r="263" spans="1:20" ht="13.5" customHeight="1" x14ac:dyDescent="0.2">
      <c r="A263" s="20"/>
      <c r="B263" s="7" t="s">
        <v>9</v>
      </c>
      <c r="C263" s="18">
        <v>135.10313920708953</v>
      </c>
      <c r="D263" s="12">
        <v>137.60881039527271</v>
      </c>
      <c r="E263" s="12">
        <v>137.70988500783324</v>
      </c>
      <c r="F263" s="12">
        <v>-1.9595289732601384</v>
      </c>
      <c r="G263" s="12">
        <v>-2.2687760041357863</v>
      </c>
      <c r="H263" s="19">
        <v>-1.9978083873045338</v>
      </c>
      <c r="I263" s="12">
        <v>0.42995696209027212</v>
      </c>
      <c r="J263" s="12" t="e">
        <v>#REF!</v>
      </c>
      <c r="K263" s="18">
        <v>3.9868919160959582</v>
      </c>
      <c r="L263" s="12">
        <v>139.65617309146111</v>
      </c>
      <c r="M263" s="12">
        <v>4.3127519693733518</v>
      </c>
      <c r="N263" s="12">
        <v>125.2566050067944</v>
      </c>
      <c r="O263" s="12">
        <v>4.0533001353553866</v>
      </c>
      <c r="P263" s="6"/>
      <c r="Q263" s="6"/>
      <c r="S263" s="11"/>
      <c r="T263" s="11"/>
    </row>
    <row r="264" spans="1:20" ht="13.5" customHeight="1" x14ac:dyDescent="0.2">
      <c r="A264" s="20"/>
      <c r="B264" s="7" t="s">
        <v>8</v>
      </c>
      <c r="C264" s="18">
        <v>134.406887627148</v>
      </c>
      <c r="D264" s="12">
        <v>135.77115477503636</v>
      </c>
      <c r="E264" s="12">
        <v>137.51534911364928</v>
      </c>
      <c r="F264" s="12">
        <v>-0.51534818807895677</v>
      </c>
      <c r="G264" s="12">
        <v>-1.7071875262360869</v>
      </c>
      <c r="H264" s="19">
        <v>-3.0891739646791816</v>
      </c>
      <c r="I264" s="12">
        <v>-1.2929087332279154</v>
      </c>
      <c r="J264" s="12" t="e">
        <v>#REF!</v>
      </c>
      <c r="K264" s="18">
        <v>3.3754463476258323</v>
      </c>
      <c r="L264" s="12">
        <v>138.51818656255134</v>
      </c>
      <c r="M264" s="12">
        <v>3.5912192691041067</v>
      </c>
      <c r="N264" s="12">
        <v>125.51566331317086</v>
      </c>
      <c r="O264" s="12">
        <v>3.448925584406437</v>
      </c>
      <c r="P264" s="6"/>
      <c r="Q264" s="6"/>
      <c r="S264" s="11"/>
      <c r="T264" s="11"/>
    </row>
    <row r="265" spans="1:20" ht="13.5" customHeight="1" x14ac:dyDescent="0.2">
      <c r="A265" s="20"/>
      <c r="B265" s="7" t="s">
        <v>7</v>
      </c>
      <c r="C265" s="18">
        <v>138.06997888965645</v>
      </c>
      <c r="D265" s="12">
        <v>135.86000190796466</v>
      </c>
      <c r="E265" s="12">
        <v>137.72729643482811</v>
      </c>
      <c r="F265" s="12">
        <v>2.7253746643327359</v>
      </c>
      <c r="G265" s="12">
        <v>1.8766556875531082</v>
      </c>
      <c r="H265" s="19">
        <v>-2.448331184607988</v>
      </c>
      <c r="I265" s="12">
        <v>-0.71311918201871771</v>
      </c>
      <c r="J265" s="12" t="e">
        <v>#REF!</v>
      </c>
      <c r="K265" s="18">
        <v>3.3517015250457138</v>
      </c>
      <c r="L265" s="12">
        <v>143.90662087938438</v>
      </c>
      <c r="M265" s="12">
        <v>3.6765048380050347</v>
      </c>
      <c r="N265" s="12">
        <v>125.4474734512486</v>
      </c>
      <c r="O265" s="12">
        <v>3.124543204582908</v>
      </c>
      <c r="P265" s="6"/>
      <c r="Q265" s="6"/>
      <c r="S265" s="11"/>
      <c r="T265" s="11"/>
    </row>
    <row r="266" spans="1:20" ht="13.5" customHeight="1" x14ac:dyDescent="0.2">
      <c r="A266" s="20"/>
      <c r="B266" s="7" t="s">
        <v>18</v>
      </c>
      <c r="C266" s="18">
        <v>141.84091324931114</v>
      </c>
      <c r="D266" s="12"/>
      <c r="E266" s="12"/>
      <c r="F266" s="12">
        <v>2.7311761687661029</v>
      </c>
      <c r="G266" s="12">
        <v>4.4186260974386826</v>
      </c>
      <c r="H266" s="19">
        <v>0.36125317267443613</v>
      </c>
      <c r="I266" s="12">
        <v>1.5219408789043154</v>
      </c>
      <c r="J266" s="12" t="e">
        <v>#REF!</v>
      </c>
      <c r="K266" s="18">
        <v>3.4179214931798985</v>
      </c>
      <c r="L266" s="12"/>
      <c r="M266" s="12"/>
      <c r="N266" s="12"/>
      <c r="O266" s="12"/>
      <c r="P266" s="6"/>
      <c r="Q266" s="6"/>
      <c r="S266" s="11"/>
      <c r="T266" s="11"/>
    </row>
    <row r="267" spans="1:20" ht="13.5" customHeight="1" x14ac:dyDescent="0.2">
      <c r="A267" s="20"/>
      <c r="B267" s="7" t="s">
        <v>17</v>
      </c>
      <c r="C267" s="18">
        <v>141.14889972156109</v>
      </c>
      <c r="D267" s="12"/>
      <c r="E267" s="12"/>
      <c r="F267" s="12">
        <v>-0.48788005653468414</v>
      </c>
      <c r="G267" s="12">
        <v>4.5158111854293415</v>
      </c>
      <c r="H267" s="19">
        <v>3.3748767814971048</v>
      </c>
      <c r="I267" s="12">
        <v>3.6032544473701522</v>
      </c>
      <c r="J267" s="12" t="e">
        <v>#REF!</v>
      </c>
      <c r="K267" s="18">
        <v>3.2187853577080539</v>
      </c>
      <c r="L267" s="12"/>
      <c r="M267" s="12"/>
      <c r="N267" s="12"/>
      <c r="O267" s="12"/>
      <c r="P267" s="6"/>
      <c r="Q267" s="6"/>
      <c r="S267" s="11"/>
      <c r="T267" s="11"/>
    </row>
    <row r="268" spans="1:20" ht="13.5" customHeight="1" x14ac:dyDescent="0.2">
      <c r="A268" s="20"/>
      <c r="B268" s="7" t="s">
        <v>16</v>
      </c>
      <c r="C268" s="18">
        <v>141.28327288557082</v>
      </c>
      <c r="D268" s="12"/>
      <c r="E268" s="12"/>
      <c r="F268" s="12">
        <v>9.5199583046556846E-2</v>
      </c>
      <c r="G268" s="12">
        <v>3.3639617852078807</v>
      </c>
      <c r="H268" s="19">
        <v>4.0956572692766979</v>
      </c>
      <c r="I268" s="12">
        <v>4.0971333337830318</v>
      </c>
      <c r="J268" s="12" t="e">
        <v>#REF!</v>
      </c>
      <c r="K268" s="18">
        <v>2.7188796604522336</v>
      </c>
      <c r="L268" s="12"/>
      <c r="M268" s="12"/>
      <c r="N268" s="12"/>
      <c r="O268" s="12"/>
      <c r="P268" s="6"/>
      <c r="Q268" s="6"/>
      <c r="S268" s="11"/>
      <c r="T268" s="11"/>
    </row>
    <row r="269" spans="1:20" ht="13.5" customHeight="1" x14ac:dyDescent="0.2">
      <c r="A269" s="20">
        <v>2025</v>
      </c>
      <c r="B269" s="7" t="s">
        <v>15</v>
      </c>
      <c r="C269" s="18">
        <v>141.27707051961477</v>
      </c>
      <c r="D269" s="12"/>
      <c r="E269" s="12"/>
      <c r="F269" s="12">
        <v>-4.3900214295566897E-3</v>
      </c>
      <c r="G269" s="12">
        <v>1.9256301914253093</v>
      </c>
      <c r="H269" s="19">
        <v>2.2667295055338155</v>
      </c>
      <c r="I269" s="12">
        <v>3.257205699056076</v>
      </c>
      <c r="J269" s="12" t="e">
        <v>#REF!</v>
      </c>
      <c r="K269" s="18">
        <v>2.3705573327940543</v>
      </c>
      <c r="L269" s="12"/>
      <c r="M269" s="12"/>
      <c r="N269" s="12"/>
      <c r="O269" s="12"/>
      <c r="P269" s="6"/>
      <c r="Q269" s="6"/>
      <c r="S269" s="11"/>
      <c r="T269" s="11"/>
    </row>
    <row r="270" spans="1:20" ht="13.5" customHeight="1" x14ac:dyDescent="0.2">
      <c r="A270" s="20"/>
      <c r="B270" s="7" t="s">
        <v>14</v>
      </c>
      <c r="C270" s="18">
        <v>142.29391145484684</v>
      </c>
      <c r="D270" s="12"/>
      <c r="E270" s="12"/>
      <c r="F270" s="12">
        <v>0.71974944801171947</v>
      </c>
      <c r="G270" s="12">
        <v>1.0145849293254461</v>
      </c>
      <c r="H270" s="19">
        <v>0.90116963738977596</v>
      </c>
      <c r="I270" s="12">
        <v>2.0896653992252379</v>
      </c>
      <c r="J270" s="12" t="e">
        <v>#REF!</v>
      </c>
      <c r="K270" s="18">
        <v>2.0523693579076463</v>
      </c>
      <c r="L270" s="12"/>
      <c r="M270" s="12"/>
      <c r="N270" s="12"/>
      <c r="O270" s="12"/>
      <c r="P270" s="6"/>
      <c r="Q270" s="6"/>
      <c r="S270" s="11"/>
      <c r="T270" s="11"/>
    </row>
    <row r="271" spans="1:20" ht="13.5" customHeight="1" x14ac:dyDescent="0.2">
      <c r="A271" s="20"/>
      <c r="B271" s="7" t="s">
        <v>13</v>
      </c>
      <c r="C271" s="18">
        <v>141.41378178839307</v>
      </c>
      <c r="D271" s="12"/>
      <c r="E271" s="12"/>
      <c r="F271" s="12">
        <v>-0.61852939275834906</v>
      </c>
      <c r="G271" s="12">
        <v>0.80014377353423427</v>
      </c>
      <c r="H271" s="19">
        <v>0.16774052612247292</v>
      </c>
      <c r="I271" s="12">
        <v>1.2437469018503844</v>
      </c>
      <c r="J271" s="12" t="e">
        <v>#REF!</v>
      </c>
      <c r="K271" s="18">
        <v>1.7608731913135278</v>
      </c>
      <c r="L271" s="12"/>
      <c r="M271" s="12"/>
      <c r="N271" s="12"/>
      <c r="O271" s="12"/>
      <c r="P271" s="6"/>
      <c r="Q271" s="6"/>
      <c r="S271" s="11"/>
      <c r="T271" s="11"/>
    </row>
    <row r="272" spans="1:20" ht="13.5" customHeight="1" x14ac:dyDescent="0.2">
      <c r="A272" s="20"/>
      <c r="B272" s="7" t="s">
        <v>12</v>
      </c>
      <c r="C272" s="18">
        <v>141.10123770951481</v>
      </c>
      <c r="D272" s="12"/>
      <c r="E272" s="12"/>
      <c r="F272" s="12">
        <v>-0.22101387497431846</v>
      </c>
      <c r="G272" s="12">
        <v>0.72467379645790864</v>
      </c>
      <c r="H272" s="19">
        <v>0.25953831403178196</v>
      </c>
      <c r="I272" s="12">
        <v>0.84675569447012489</v>
      </c>
      <c r="J272" s="12" t="e">
        <v>#REF!</v>
      </c>
      <c r="K272" s="18">
        <v>1.5090790973904644</v>
      </c>
      <c r="L272" s="12"/>
      <c r="M272" s="12"/>
      <c r="N272" s="12"/>
      <c r="O272" s="12"/>
      <c r="P272" s="6"/>
      <c r="Q272" s="6"/>
      <c r="S272" s="11"/>
      <c r="T272" s="11"/>
    </row>
    <row r="273" spans="1:20" ht="13.5" customHeight="1" x14ac:dyDescent="0.2">
      <c r="A273" s="20"/>
      <c r="B273" s="7" t="s">
        <v>11</v>
      </c>
      <c r="C273" s="18">
        <v>141.08755988992439</v>
      </c>
      <c r="D273" s="12"/>
      <c r="E273" s="12"/>
      <c r="F273" s="12">
        <v>-9.6936212696907553E-3</v>
      </c>
      <c r="G273" s="12">
        <v>0.83455304205499736</v>
      </c>
      <c r="H273" s="19">
        <v>-0.2946129073398196</v>
      </c>
      <c r="I273" s="12">
        <v>0.78644453157779015</v>
      </c>
      <c r="J273" s="12" t="e">
        <v>#REF!</v>
      </c>
      <c r="K273" s="18">
        <v>1.2872534961556825</v>
      </c>
      <c r="L273" s="12"/>
      <c r="M273" s="12"/>
      <c r="N273" s="12"/>
      <c r="O273" s="12"/>
      <c r="P273" s="6"/>
      <c r="Q273" s="6"/>
      <c r="S273" s="11"/>
      <c r="T273" s="11"/>
    </row>
    <row r="274" spans="1:20" ht="13.5" customHeight="1" x14ac:dyDescent="0.2">
      <c r="A274" s="20"/>
      <c r="B274" s="7" t="s">
        <v>10</v>
      </c>
      <c r="C274" s="18">
        <v>141.58105699079545</v>
      </c>
      <c r="D274" s="12"/>
      <c r="E274" s="12"/>
      <c r="F274" s="12">
        <v>0.34978073279889887</v>
      </c>
      <c r="G274" s="12">
        <v>2.7413100635998999</v>
      </c>
      <c r="H274" s="19">
        <v>-0.28587123026789785</v>
      </c>
      <c r="I274" s="12">
        <v>1.4266056439920183</v>
      </c>
      <c r="J274" s="12" t="e">
        <v>#REF!</v>
      </c>
      <c r="K274" s="18">
        <v>1.5071223261311051</v>
      </c>
      <c r="L274" s="12"/>
      <c r="M274" s="12"/>
      <c r="N274" s="12"/>
      <c r="O274" s="12"/>
      <c r="P274" s="6"/>
      <c r="Q274" s="6"/>
      <c r="S274" s="11"/>
      <c r="T274" s="11"/>
    </row>
    <row r="275" spans="1:20" ht="13.5" customHeight="1" x14ac:dyDescent="0.2">
      <c r="A275" s="20"/>
      <c r="B275" s="7" t="s">
        <v>9</v>
      </c>
      <c r="C275" s="18">
        <v>142.4683672104135</v>
      </c>
      <c r="D275" s="12"/>
      <c r="E275" s="12"/>
      <c r="F275" s="12">
        <v>0.6267153519525781</v>
      </c>
      <c r="G275" s="12">
        <v>5.4515594874774642</v>
      </c>
      <c r="H275" s="19">
        <v>7.7223691517702697E-2</v>
      </c>
      <c r="I275" s="12">
        <v>2.9820166480023724</v>
      </c>
      <c r="J275" s="12" t="e">
        <v>#REF!</v>
      </c>
      <c r="K275" s="18">
        <v>2.1454716099196025</v>
      </c>
      <c r="L275" s="12"/>
      <c r="M275" s="12"/>
      <c r="N275" s="12"/>
      <c r="O275" s="12"/>
      <c r="P275" s="6"/>
      <c r="Q275" s="6"/>
      <c r="S275" s="11"/>
      <c r="T275" s="11"/>
    </row>
    <row r="276" spans="1:20" ht="13.5" customHeight="1" x14ac:dyDescent="0.2">
      <c r="A276" s="20"/>
      <c r="B276" s="7" t="s">
        <v>8</v>
      </c>
      <c r="C276" s="18">
        <v>142.94376091400585</v>
      </c>
      <c r="D276" s="12"/>
      <c r="E276" s="12"/>
      <c r="F276" s="12">
        <v>0.33368368915902558</v>
      </c>
      <c r="G276" s="12">
        <v>6.3515147456874477</v>
      </c>
      <c r="H276" s="19">
        <v>0.80042140732061728</v>
      </c>
      <c r="I276" s="12">
        <v>4.8315910260206207</v>
      </c>
      <c r="J276" s="12" t="e">
        <v>#REF!</v>
      </c>
      <c r="K276" s="18">
        <v>2.8073000673747517</v>
      </c>
      <c r="L276" s="12"/>
      <c r="M276" s="12"/>
      <c r="N276" s="12"/>
      <c r="O276" s="12"/>
      <c r="P276" s="6"/>
      <c r="Q276" s="6"/>
      <c r="S276" s="11"/>
      <c r="T276" s="11"/>
    </row>
    <row r="277" spans="1:20" ht="13.5" customHeight="1" x14ac:dyDescent="0.2">
      <c r="A277" s="20"/>
      <c r="B277" s="7" t="s">
        <v>7</v>
      </c>
      <c r="C277" s="18">
        <v>142.79408859902048</v>
      </c>
      <c r="D277" s="12"/>
      <c r="E277" s="12"/>
      <c r="F277" s="12">
        <v>-0.10470713379047147</v>
      </c>
      <c r="G277" s="12">
        <v>3.4215328685893942</v>
      </c>
      <c r="H277" s="19">
        <v>1.046880065948752</v>
      </c>
      <c r="I277" s="12">
        <v>5.0606532974825758</v>
      </c>
      <c r="J277" s="12" t="e">
        <v>#REF!</v>
      </c>
      <c r="K277" s="18">
        <v>2.9349279924082872</v>
      </c>
      <c r="L277" s="12"/>
      <c r="M277" s="12"/>
      <c r="N277" s="12"/>
      <c r="O277" s="12"/>
      <c r="P277" s="6"/>
      <c r="Q277" s="6"/>
      <c r="S277" s="11"/>
      <c r="T277" s="11"/>
    </row>
    <row r="278" spans="1:20" ht="6" customHeight="1" x14ac:dyDescent="0.2">
      <c r="A278" s="17"/>
      <c r="B278" s="16"/>
      <c r="C278" s="13"/>
      <c r="D278" s="14"/>
      <c r="E278" s="14"/>
      <c r="F278" s="14"/>
      <c r="G278" s="14"/>
      <c r="H278" s="14"/>
      <c r="I278" s="15"/>
      <c r="J278" s="14"/>
      <c r="K278" s="13"/>
      <c r="L278" s="12"/>
      <c r="M278" s="12"/>
      <c r="N278" s="12"/>
      <c r="O278" s="12"/>
      <c r="P278" s="6"/>
      <c r="Q278" s="6"/>
      <c r="S278" s="11"/>
      <c r="T278" s="11"/>
    </row>
    <row r="279" spans="1:20" ht="12.75" customHeight="1" x14ac:dyDescent="0.2">
      <c r="A279" s="10" t="s">
        <v>6</v>
      </c>
      <c r="B279" s="7"/>
      <c r="C279" s="8"/>
      <c r="D279" s="8"/>
      <c r="E279" s="8"/>
      <c r="F279" s="8"/>
      <c r="G279" s="8"/>
      <c r="H279" s="8"/>
      <c r="I279" s="8"/>
      <c r="J279" s="6"/>
      <c r="K279" s="6"/>
      <c r="L279" s="1"/>
      <c r="M279" s="1"/>
      <c r="N279" s="1"/>
      <c r="O279" s="1"/>
      <c r="P279" s="1"/>
      <c r="Q279" s="1"/>
      <c r="R279" s="1"/>
      <c r="S279" s="1"/>
      <c r="T279" s="1"/>
    </row>
    <row r="280" spans="1:20" ht="3" customHeight="1" x14ac:dyDescent="0.2">
      <c r="A280" s="9"/>
      <c r="B280" s="7"/>
      <c r="C280" s="8"/>
      <c r="D280" s="8"/>
      <c r="E280" s="8"/>
      <c r="F280" s="8"/>
      <c r="G280" s="8"/>
      <c r="H280" s="8"/>
      <c r="I280" s="8"/>
      <c r="J280" s="6"/>
      <c r="K280" s="6"/>
      <c r="L280" s="1"/>
      <c r="M280" s="1"/>
      <c r="N280" s="1"/>
      <c r="O280" s="1"/>
      <c r="P280" s="1"/>
      <c r="Q280" s="1"/>
      <c r="R280" s="1"/>
      <c r="S280" s="1"/>
      <c r="T280" s="1"/>
    </row>
    <row r="281" spans="1:20" x14ac:dyDescent="0.2">
      <c r="A281" s="5" t="s">
        <v>5</v>
      </c>
      <c r="B281" s="6"/>
      <c r="C281" s="6"/>
      <c r="D281" s="6"/>
      <c r="E281" s="6"/>
      <c r="F281" s="6"/>
      <c r="G281" s="6"/>
      <c r="H281" s="7"/>
      <c r="I281" s="6"/>
      <c r="J281" s="6"/>
      <c r="K281" s="6"/>
    </row>
    <row r="282" spans="1:20" x14ac:dyDescent="0.2">
      <c r="A282" s="5" t="s">
        <v>4</v>
      </c>
      <c r="B282" s="6"/>
      <c r="C282" s="6"/>
      <c r="D282" s="6"/>
      <c r="E282" s="6"/>
      <c r="F282" s="6"/>
      <c r="G282" s="6"/>
      <c r="H282" s="7"/>
      <c r="I282" s="6"/>
      <c r="J282" s="6"/>
      <c r="K282" s="6"/>
    </row>
    <row r="283" spans="1:20" x14ac:dyDescent="0.2">
      <c r="A283" s="5" t="s">
        <v>3</v>
      </c>
      <c r="F283" s="3"/>
      <c r="G283" s="3"/>
    </row>
    <row r="284" spans="1:20" x14ac:dyDescent="0.2">
      <c r="C284" s="3"/>
    </row>
    <row r="287" spans="1:20" x14ac:dyDescent="0.2">
      <c r="I287" s="1" t="s">
        <v>2</v>
      </c>
    </row>
    <row r="306" spans="5:5" x14ac:dyDescent="0.2">
      <c r="E306" s="4" t="s">
        <v>1</v>
      </c>
    </row>
    <row r="307" spans="5:5" x14ac:dyDescent="0.2">
      <c r="E307" s="1" t="s">
        <v>0</v>
      </c>
    </row>
  </sheetData>
  <mergeCells count="6">
    <mergeCell ref="C1:K1"/>
    <mergeCell ref="C2:K2"/>
    <mergeCell ref="C3:K3"/>
    <mergeCell ref="F5:K6"/>
    <mergeCell ref="F7:G7"/>
    <mergeCell ref="H7:I7"/>
  </mergeCells>
  <printOptions gridLines="1"/>
  <pageMargins left="0.35" right="0.16" top="0.46" bottom="0.31" header="0.17" footer="0.3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D2B</vt:lpstr>
      <vt:lpstr>D2B!Print_Titles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 Paiena</dc:creator>
  <cp:lastModifiedBy>Kika Paiena</cp:lastModifiedBy>
  <dcterms:created xsi:type="dcterms:W3CDTF">2026-02-04T21:49:25Z</dcterms:created>
  <dcterms:modified xsi:type="dcterms:W3CDTF">2026-02-04T21:49:47Z</dcterms:modified>
</cp:coreProperties>
</file>