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Quarterly Bulletin\Bulletin\SEP BUL 2026\"/>
    </mc:Choice>
  </mc:AlternateContent>
  <xr:revisionPtr revIDLastSave="0" documentId="8_{B0DA22A8-6B8D-4246-B445-426D15B225C7}" xr6:coauthVersionLast="47" xr6:coauthVersionMax="47" xr10:uidLastSave="{00000000-0000-0000-0000-000000000000}"/>
  <bookViews>
    <workbookView xWindow="1905" yWindow="1905" windowWidth="19335" windowHeight="11295" xr2:uid="{C258DAF5-04AE-4697-B08D-C0AA8D61EEAA}"/>
  </bookViews>
  <sheets>
    <sheet name="E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\A" localSheetId="0">#REF!</definedName>
    <definedName name="\A">#REF!</definedName>
    <definedName name="\a1">#REF!</definedName>
    <definedName name="\B" localSheetId="0">#REF!</definedName>
    <definedName name="\B">#REF!</definedName>
    <definedName name="\D" localSheetId="0">[2]Liabilities!#REF!</definedName>
    <definedName name="\D">[2]Liabilities!#REF!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[3]BOP!#REF!</definedName>
    <definedName name="\U" localSheetId="0">#REF!</definedName>
    <definedName name="\U">#REF!</definedName>
    <definedName name="\W" localSheetId="0">#REF!</definedName>
    <definedName name="\W">#REF!</definedName>
    <definedName name="\X" localSheetId="0">[2]Liabilities!#REF!</definedName>
    <definedName name="\X">[2]Liabilities!#REF!</definedName>
    <definedName name="__10FA_L" localSheetId="0">#REF!</definedName>
    <definedName name="__10FA_L">#REF!</definedName>
    <definedName name="__11GAZ_LIABS" localSheetId="0">#REF!</definedName>
    <definedName name="__11GAZ_LIABS">#REF!</definedName>
    <definedName name="__123Graph_AREER" localSheetId="0" hidden="1">[4]ER!#REF!</definedName>
    <definedName name="__123Graph_AREER" hidden="1">[4]ER!#REF!</definedName>
    <definedName name="__123Graph_BREER" localSheetId="0" hidden="1">[4]ER!#REF!</definedName>
    <definedName name="__123Graph_BREER" hidden="1">[4]ER!#REF!</definedName>
    <definedName name="__123Graph_CREER" localSheetId="0" hidden="1">[4]ER!#REF!</definedName>
    <definedName name="__123Graph_CREER" hidden="1">[4]ER!#REF!</definedName>
    <definedName name="__12INT_RESERVES" localSheetId="0">#REF!</definedName>
    <definedName name="__12INT_RESERVES">#REF!</definedName>
    <definedName name="__1r" localSheetId="0">#REF!</definedName>
    <definedName name="__1r">#REF!</definedName>
    <definedName name="__2Macros_Import_.qbop" localSheetId="0">[5]!'[Macros Import].qbop'</definedName>
    <definedName name="__2Macros_Import_.qbop">[6]!'[Macros Import].qbop'</definedName>
    <definedName name="__3__123Graph_ACPI_ER_LOG" localSheetId="0" hidden="1">[4]ER!#REF!</definedName>
    <definedName name="__3__123Graph_ACPI_ER_LOG" hidden="1">[4]ER!#REF!</definedName>
    <definedName name="__4__123Graph_BCPI_ER_LOG" localSheetId="0" hidden="1">[4]ER!#REF!</definedName>
    <definedName name="__4__123Graph_BCPI_ER_LOG" hidden="1">[4]ER!#REF!</definedName>
    <definedName name="__5__123Graph_BIBA_IBRD" localSheetId="0" hidden="1">[4]WB!#REF!</definedName>
    <definedName name="__5__123Graph_BIBA_IBRD" hidden="1">[4]WB!#REF!</definedName>
    <definedName name="__6B.2_B.3" localSheetId="0">#REF!</definedName>
    <definedName name="__6B.2_B.3">#REF!</definedName>
    <definedName name="__7B.4___5" localSheetId="0">#REF!</definedName>
    <definedName name="__7B.4___5">#REF!</definedName>
    <definedName name="__8CONSOL_B2" localSheetId="0">#REF!</definedName>
    <definedName name="__8CONSOL_B2">#REF!</definedName>
    <definedName name="__9CONSOL_DEPOSITS" localSheetId="0">'[7]A 11'!#REF!</definedName>
    <definedName name="__9CONSOL_DEPOSITS">'[8]A 11'!#REF!</definedName>
    <definedName name="__BAS1">[9]A!#REF!</definedName>
    <definedName name="__BOP2" localSheetId="0">[10]BoP!#REF!</definedName>
    <definedName name="__BOP2">[11]BoP!#REF!</definedName>
    <definedName name="__END94" localSheetId="0">#REF!</definedName>
    <definedName name="__END94">#REF!</definedName>
    <definedName name="__RES2" localSheetId="0">[10]RES!#REF!</definedName>
    <definedName name="__RES2">[11]RES!#REF!</definedName>
    <definedName name="__SUM2" localSheetId="0">#REF!</definedName>
    <definedName name="__SUM2">#REF!</definedName>
    <definedName name="__TAB1" localSheetId="0">#REF!</definedName>
    <definedName name="__TAB1">#REF!</definedName>
    <definedName name="__Tab19" localSheetId="0">#REF!</definedName>
    <definedName name="__Tab19">#REF!</definedName>
    <definedName name="__TAB2">[9]A!$B$6:$H$113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WB2">#REF!</definedName>
    <definedName name="__YR0110">'[3]Imp:DSA output'!$O$9:$R$464</definedName>
    <definedName name="__YR89">'[3]Imp:DSA output'!$C$9:$C$464</definedName>
    <definedName name="__YR90">'[3]Imp:DSA output'!$D$9:$D$464</definedName>
    <definedName name="__YR91">'[3]Imp:DSA output'!$E$9:$E$464</definedName>
    <definedName name="__YR92">'[3]Imp:DSA output'!$F$9:$F$464</definedName>
    <definedName name="__YR93">'[3]Imp:DSA output'!$G$9:$G$464</definedName>
    <definedName name="__YR94">'[3]Imp:DSA output'!$H$9:$H$464</definedName>
    <definedName name="__YR95">'[3]Imp:DSA output'!$I$9:$I$464</definedName>
    <definedName name="_1__123Graph_ACHART_11" hidden="1">[9]A!$D$60:$D$119</definedName>
    <definedName name="_10__123Graph_DCHART_13" hidden="1">[9]A!#REF!</definedName>
    <definedName name="_10FA_L" localSheetId="0">#REF!</definedName>
    <definedName name="_10FA_L">#REF!</definedName>
    <definedName name="_11__123Graph_XCHART_11" hidden="1">[9]A!$B$60:$B$119</definedName>
    <definedName name="_11GAZ_LIABS" localSheetId="0">#REF!</definedName>
    <definedName name="_11GAZ_LIABS">#REF!</definedName>
    <definedName name="_12__123Graph_XCHART_12" hidden="1">[9]A!$B$60:$B$119</definedName>
    <definedName name="_12INT_RESERVES" localSheetId="0">#REF!</definedName>
    <definedName name="_12INT_RESERVES">#REF!</definedName>
    <definedName name="_13__123Graph_XCHART_13" hidden="1">[9]A!#REF!</definedName>
    <definedName name="_14__123Graph_XCHART_14" hidden="1">[9]A!#REF!</definedName>
    <definedName name="_15__123Graph_XCHART_4" hidden="1">[9]A!#REF!</definedName>
    <definedName name="_1r">#REF!</definedName>
    <definedName name="_2__123Graph_ACHART_12" hidden="1">[9]A!$E$60:$E$119</definedName>
    <definedName name="_2Macros_Import_.qbop">[12]!'[Macros Import].qbop'</definedName>
    <definedName name="_3__123Graph_ACHART_14" hidden="1">[9]A!#REF!</definedName>
    <definedName name="_3__123Graph_ACPI_ER_LOG" localSheetId="0" hidden="1">[4]ER!#REF!</definedName>
    <definedName name="_3__123Graph_ACPI_ER_LOG" hidden="1">[4]ER!#REF!</definedName>
    <definedName name="_4__123Graph_ACHART_4" hidden="1">[9]A!#REF!</definedName>
    <definedName name="_4__123Graph_BCPI_ER_LOG" localSheetId="0" hidden="1">[4]ER!#REF!</definedName>
    <definedName name="_4__123Graph_BCPI_ER_LOG" hidden="1">[4]ER!#REF!</definedName>
    <definedName name="_5__123Graph_BCHART_11" hidden="1">[9]A!$C$60:$C$119</definedName>
    <definedName name="_5__123Graph_BIBA_IBRD" localSheetId="0" hidden="1">[4]WB!#REF!</definedName>
    <definedName name="_5__123Graph_BIBA_IBRD" hidden="1">[4]WB!#REF!</definedName>
    <definedName name="_6__123Graph_BCHART_12" hidden="1">[9]A!$F$60:$F$119</definedName>
    <definedName name="_6B.2_B.3" localSheetId="0">#REF!</definedName>
    <definedName name="_6B.2_B.3">#REF!</definedName>
    <definedName name="_7__123Graph_BCHART_13" hidden="1">[9]A!#REF!</definedName>
    <definedName name="_7B.4___5" localSheetId="0">#REF!</definedName>
    <definedName name="_7B.4___5">#REF!</definedName>
    <definedName name="_8__123Graph_BCHART_4" hidden="1">[9]A!#REF!</definedName>
    <definedName name="_8CONSOL_B2" localSheetId="0">#REF!</definedName>
    <definedName name="_8CONSOL_B2">#REF!</definedName>
    <definedName name="_9__123Graph_CCHART_14" hidden="1">[9]A!#REF!</definedName>
    <definedName name="_9CONSOL_DEPOSITS" localSheetId="0">'[13]A 11'!#REF!</definedName>
    <definedName name="_9CONSOL_DEPOSITS">'[13]A 11'!#REF!</definedName>
    <definedName name="_BAS1">[9]A!#REF!</definedName>
    <definedName name="_BOP2" localSheetId="0">[14]BoP!#REF!</definedName>
    <definedName name="_BOP2">[14]BoP!#REF!</definedName>
    <definedName name="_END94" localSheetId="0">#REF!</definedName>
    <definedName name="_END94">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Out" localSheetId="0" hidden="1">#REF!</definedName>
    <definedName name="_Regression_Out" hidden="1">#REF!</definedName>
    <definedName name="_Regression_X" hidden="1">#REF!</definedName>
    <definedName name="_Regression_Y" hidden="1">#REF!</definedName>
    <definedName name="_RES2">[14]RES!#REF!</definedName>
    <definedName name="_SUM2" localSheetId="0">#REF!</definedName>
    <definedName name="_SUM2">#REF!</definedName>
    <definedName name="_TAB1" localSheetId="0">#REF!</definedName>
    <definedName name="_TAB1">#REF!</definedName>
    <definedName name="_Tab19" localSheetId="0">#REF!</definedName>
    <definedName name="_Tab19">#REF!</definedName>
    <definedName name="_TAB2">[9]A!$B$6:$H$113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UKR1">#REF!</definedName>
    <definedName name="_UKR2">#REF!</definedName>
    <definedName name="_UKR3">#REF!</definedName>
    <definedName name="_WB2">#REF!</definedName>
    <definedName name="_YR0110">'[3]Imp:DSA output'!$O$9:$R$464</definedName>
    <definedName name="_YR89">'[3]Imp:DSA output'!$C$9:$C$464</definedName>
    <definedName name="_YR90">'[3]Imp:DSA output'!$D$9:$D$464</definedName>
    <definedName name="_YR91">'[3]Imp:DSA output'!$E$9:$E$464</definedName>
    <definedName name="_YR92">'[3]Imp:DSA output'!$F$9:$F$464</definedName>
    <definedName name="_YR93">'[3]Imp:DSA output'!$G$9:$G$464</definedName>
    <definedName name="_YR94">'[3]Imp:DSA output'!$H$9:$H$464</definedName>
    <definedName name="_YR95">'[3]Imp:DSA output'!$I$9:$I$464</definedName>
    <definedName name="_Z" localSheetId="0">[3]Imp!#REF!</definedName>
    <definedName name="_Z">[3]Imp!#REF!</definedName>
    <definedName name="aa">#REF!</definedName>
    <definedName name="AAA" localSheetId="0">#REF!</definedName>
    <definedName name="AAA">#REF!</definedName>
    <definedName name="aaaaaa">#REF!</definedName>
    <definedName name="ACTIVATE" localSheetId="0">#REF!</definedName>
    <definedName name="ACTIVATE">#REF!</definedName>
    <definedName name="ad">#REF!</definedName>
    <definedName name="ALL">'[3]Imp:DSA output'!$C$9:$R$464</definedName>
    <definedName name="asd">#REF!</definedName>
    <definedName name="ass">#REF!</definedName>
    <definedName name="atrade">[12]!atrade</definedName>
    <definedName name="Batumi_debt" localSheetId="0">#REF!</definedName>
    <definedName name="Batumi_debt">#REF!</definedName>
    <definedName name="bb">#REF!</definedName>
    <definedName name="BBB" localSheetId="0">#REF!</definedName>
    <definedName name="BBB">#REF!</definedName>
    <definedName name="BCA">#N/A</definedName>
    <definedName name="BCA_GDP">#N/A</definedName>
    <definedName name="BCA_NGDP" localSheetId="0">#REF!</definedName>
    <definedName name="BCA_NGDP">#REF!</definedName>
    <definedName name="BE">#N/A</definedName>
    <definedName name="BEA" localSheetId="0">#REF!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 localSheetId="0">#REF!</definedName>
    <definedName name="BED">#REF!</definedName>
    <definedName name="BED_6" localSheetId="0">#REF!</definedName>
    <definedName name="BED_6">#REF!</definedName>
    <definedName name="BEO" localSheetId="0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 localSheetId="0">#REF!</definedName>
    <definedName name="BFD">#REF!</definedName>
    <definedName name="BFDA" localSheetId="0">#REF!</definedName>
    <definedName name="BFDA">#REF!</definedName>
    <definedName name="BFDI" localSheetId="0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O" localSheetId="0">#REF!</definedName>
    <definedName name="BFO">#REF!</definedName>
    <definedName name="BFOA" localSheetId="0">#REF!</definedName>
    <definedName name="BFOA">#REF!</definedName>
    <definedName name="BFOAG" localSheetId="0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 localSheetId="0">#REF!</definedName>
    <definedName name="BFUND">#REF!</definedName>
    <definedName name="BFUND1">#REF!</definedName>
    <definedName name="BGS" localSheetId="0">#REF!</definedName>
    <definedName name="BGS">#REF!</definedName>
    <definedName name="BI">#N/A</definedName>
    <definedName name="BIP" localSheetId="0">#REF!</definedName>
    <definedName name="BIP">#REF!</definedName>
    <definedName name="BK">#N/A</definedName>
    <definedName name="BKF">#N/A</definedName>
    <definedName name="BKFA" localSheetId="0">#REF!</definedName>
    <definedName name="BKFA">#REF!</definedName>
    <definedName name="BKO" localSheetId="0">#REF!</definedName>
    <definedName name="BKO">#REF!</definedName>
    <definedName name="BM" localSheetId="0">#REF!</definedName>
    <definedName name="BM">#REF!</definedName>
    <definedName name="BMG">[15]Q6!$E$28:$AH$28</definedName>
    <definedName name="BMII">#N/A</definedName>
    <definedName name="BMII_7" localSheetId="0">#REF!</definedName>
    <definedName name="BMII_7">#REF!</definedName>
    <definedName name="BMIIB">#N/A</definedName>
    <definedName name="BMIIG">#N/A</definedName>
    <definedName name="BMS" localSheetId="0">#REF!</definedName>
    <definedName name="BMS">#REF!</definedName>
    <definedName name="BOP">#N/A</definedName>
    <definedName name="BOPUSD" localSheetId="0">#REF!</definedName>
    <definedName name="BOPUSD">#REF!</definedName>
    <definedName name="BRASS" localSheetId="0">#REF!</definedName>
    <definedName name="BRASS">#REF!</definedName>
    <definedName name="BRASS_1" localSheetId="0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[15]Q6!$E$26:$AH$26</definedName>
    <definedName name="BXS" localSheetId="0">#REF!</definedName>
    <definedName name="BXS">#REF!</definedName>
    <definedName name="C.2" localSheetId="0">#REF!</definedName>
    <definedName name="C.2">#REF!</definedName>
    <definedName name="calcNGS_NGDP">#N/A</definedName>
    <definedName name="CCC" localSheetId="0">#REF!</definedName>
    <definedName name="CCC">#REF!</definedName>
    <definedName name="CHK5.1" localSheetId="0">#REF!</definedName>
    <definedName name="CHK5.1">#REF!</definedName>
    <definedName name="cirr" localSheetId="0">#REF!</definedName>
    <definedName name="cirr">#REF!</definedName>
    <definedName name="codes">#REF!</definedName>
    <definedName name="CONSOL">#REF!</definedName>
    <definedName name="CONSOLC2">#REF!</definedName>
    <definedName name="copystart">#REF!</definedName>
    <definedName name="Copytodebt">'[3]in-out'!#REF!</definedName>
    <definedName name="COUNT" localSheetId="0">#REF!</definedName>
    <definedName name="COUNT">#REF!</definedName>
    <definedName name="COUNTER" localSheetId="0">#REF!</definedName>
    <definedName name="COUNTER">#REF!</definedName>
    <definedName name="CPF" localSheetId="0">#REF!</definedName>
    <definedName name="CPF">#REF!</definedName>
    <definedName name="CPI_Core">#REF!</definedName>
    <definedName name="CPI_NAT_monthly">#REF!</definedName>
    <definedName name="CurrencyList">'[16]Report Form'!$B$5:$B$7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A_IBPM6_1">#REF!</definedName>
    <definedName name="DATA_IBPM6_2">#REF!</definedName>
    <definedName name="_xlnm.Database" localSheetId="0">'[17]By commodity'!$E$1:$E$14</definedName>
    <definedName name="_xlnm.Database">'[18]By commodity'!$E$1:$E$14</definedName>
    <definedName name="date" localSheetId="0">#REF!</definedName>
    <definedName name="date">#REF!</definedName>
    <definedName name="DATES" localSheetId="0">#REF!</definedName>
    <definedName name="DATES">#REF!</definedName>
    <definedName name="Dates1" localSheetId="0">#REF!</definedName>
    <definedName name="Dates1">#REF!</definedName>
    <definedName name="DATESA">#REF!</definedName>
    <definedName name="DATESM">#REF!</definedName>
    <definedName name="DATESQ">#REF!</definedName>
    <definedName name="DB">#REF!</definedName>
    <definedName name="DBproj">#N/A</definedName>
    <definedName name="DEBRIEF" localSheetId="0">#REF!</definedName>
    <definedName name="DEBRIEF">#REF!</definedName>
    <definedName name="DEBT" localSheetId="0">#REF!</definedName>
    <definedName name="DEBT">#REF!</definedName>
    <definedName name="DEFL" localSheetId="0">#REF!</definedName>
    <definedName name="DEFL">#REF!</definedName>
    <definedName name="DG">#REF!</definedName>
    <definedName name="DG_S">#REF!</definedName>
    <definedName name="DGproj">#N/A</definedName>
    <definedName name="Discount_IDA">[19]NPV!$B$28</definedName>
    <definedName name="Discount_NC" localSheetId="0">[19]NPV!#REF!</definedName>
    <definedName name="Discount_NC">[19]NPV!#REF!</definedName>
    <definedName name="DiscountRate" localSheetId="0">#REF!</definedName>
    <definedName name="DiscountRate">#REF!</definedName>
    <definedName name="DLX1.USE">#REF!</definedName>
    <definedName name="DO" localSheetId="0">#REF!</definedName>
    <definedName name="DO">#REF!</definedName>
    <definedName name="Dproj">#N/A</definedName>
    <definedName name="DS" localSheetId="0">#REF!</definedName>
    <definedName name="DS">#REF!</definedName>
    <definedName name="DSA_Assumptions" localSheetId="0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 localSheetId="0">#REF!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 localSheetId="0">#REF!</definedName>
    <definedName name="DSP">#REF!</definedName>
    <definedName name="DSPBproj">#N/A</definedName>
    <definedName name="DSPG" localSheetId="0">#REF!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 localSheetId="0">#REF!</definedName>
    <definedName name="EBRD">#REF!</definedName>
    <definedName name="EDNA">#N/A</definedName>
    <definedName name="eeee" hidden="1">[9]A!#REF!</definedName>
    <definedName name="empty" localSheetId="0">#REF!</definedName>
    <definedName name="empty">#REF!</definedName>
    <definedName name="ENDA">#N/A</definedName>
    <definedName name="ESAF_QUAR_GDP" localSheetId="0">#REF!</definedName>
    <definedName name="ESAF_QUAR_GDP">#REF!</definedName>
    <definedName name="esafr" localSheetId="0">#REF!</definedName>
    <definedName name="esafr">#REF!</definedName>
    <definedName name="Excel_BuiltIn_Print_Area_1_1">#REF!</definedName>
    <definedName name="ExitWRS">[20]Main!$AB$25</definedName>
    <definedName name="FEB19C">'[18]By commodity'!$E$1:$E$14</definedName>
    <definedName name="fffffffffffffffffffffff">#REF!</definedName>
    <definedName name="ffgfgg">[9]A!#REF!</definedName>
    <definedName name="Fisc" localSheetId="0">#REF!</definedName>
    <definedName name="Fisc">#REF!</definedName>
    <definedName name="FRAMENO" localSheetId="0">#REF!</definedName>
    <definedName name="FRAMENO">#REF!</definedName>
    <definedName name="framework_macro" localSheetId="0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FrequencyList">'[16]Report Form'!$F$4:$F$8</definedName>
    <definedName name="G1_">#N/A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>#REF!</definedName>
    <definedName name="GCB_NGDP">#N/A</definedName>
    <definedName name="GGB_NGDP">#N/A</definedName>
    <definedName name="ggggg">#REF!</definedName>
    <definedName name="ghgj">#REF!</definedName>
    <definedName name="Grace_IDA">[19]NPV!$B$25</definedName>
    <definedName name="Grace_NC" localSheetId="0">[19]NPV!#REF!</definedName>
    <definedName name="Grace_NC">[19]NPV!#REF!</definedName>
    <definedName name="graph">#REF!</definedName>
    <definedName name="HEADING" localSheetId="0">#REF!</definedName>
    <definedName name="HEADING">#REF!</definedName>
    <definedName name="hhhhh">#REF!</definedName>
    <definedName name="IDAr" localSheetId="0">#REF!</definedName>
    <definedName name="IDAr">#REF!</definedName>
    <definedName name="IFSASSETS" localSheetId="0">#REF!</definedName>
    <definedName name="IFSASSETS">#REF!</definedName>
    <definedName name="IFSLIABS">#REF!</definedName>
    <definedName name="iiii" hidden="1">[9]A!#REF!</definedName>
    <definedName name="IM">#REF!</definedName>
    <definedName name="IMF">#REF!</definedName>
    <definedName name="INPUT_2">[14]Input!#REF!</definedName>
    <definedName name="INPUT_4">[14]Input!#REF!</definedName>
    <definedName name="Interest_IDA">[19]NPV!$B$27</definedName>
    <definedName name="Interest_NC" localSheetId="0">[19]NPV!#REF!</definedName>
    <definedName name="Interest_NC">[19]NPV!#REF!</definedName>
    <definedName name="InterestRate" localSheetId="0">#REF!</definedName>
    <definedName name="InterestRate">#REF!</definedName>
    <definedName name="l">#REF!,#REF!</definedName>
    <definedName name="LINES" localSheetId="0">#REF!</definedName>
    <definedName name="LINES">#REF!</definedName>
    <definedName name="lllll" hidden="1">[9]A!#REF!</definedName>
    <definedName name="LTcirr" localSheetId="0">#REF!</definedName>
    <definedName name="LTcirr">#REF!</definedName>
    <definedName name="LTr">#REF!</definedName>
    <definedName name="LUR">#N/A</definedName>
    <definedName name="MACRO" localSheetId="0">#REF!</definedName>
    <definedName name="MACRO">#REF!</definedName>
    <definedName name="MACRO_ASSUMP_2006" localSheetId="0">#REF!</definedName>
    <definedName name="MACRO_ASSUMP_2006">#REF!</definedName>
    <definedName name="Maturity_IDA">[19]NPV!$B$26</definedName>
    <definedName name="Maturity_NC" localSheetId="0">[19]NPV!#REF!</definedName>
    <definedName name="Maturity_NC">[19]NPV!#REF!</definedName>
    <definedName name="MCV">#N/A</definedName>
    <definedName name="MCV_B">#N/A</definedName>
    <definedName name="MCV_B1" localSheetId="0">#REF!</definedName>
    <definedName name="MCV_B1">#REF!</definedName>
    <definedName name="MCV_D">#N/A</definedName>
    <definedName name="MCV_D1" localSheetId="0">#REF!</definedName>
    <definedName name="MCV_D1">#REF!</definedName>
    <definedName name="MCV_N">#N/A</definedName>
    <definedName name="MCV_T">#N/A</definedName>
    <definedName name="MCV_T1" localSheetId="0">#REF!</definedName>
    <definedName name="MCV_T1">#REF!</definedName>
    <definedName name="mflowsa">[12]!mflowsa</definedName>
    <definedName name="mflowsq">[12]!mflowsq</definedName>
    <definedName name="MIDDLE" localSheetId="0">#REF!</definedName>
    <definedName name="MIDDLE">#REF!</definedName>
    <definedName name="MISC4" localSheetId="0">[14]OUTPUT!#REF!</definedName>
    <definedName name="MISC4">[14]OUTPUT!#REF!</definedName>
    <definedName name="mmmm">#REF!</definedName>
    <definedName name="mstocksa">[12]!mstocksa</definedName>
    <definedName name="mstocksq">[12]!mstocksq</definedName>
    <definedName name="n" localSheetId="0">#REF!</definedName>
    <definedName name="n">#REF!</definedName>
    <definedName name="NAMES" localSheetId="0">#REF!</definedName>
    <definedName name="NAMES">#REF!</definedName>
    <definedName name="NAMESA" localSheetId="0">#REF!</definedName>
    <definedName name="NAMESA">#REF!</definedName>
    <definedName name="NAMESM">#REF!</definedName>
    <definedName name="NAMESQ">#REF!</definedName>
    <definedName name="NCG">#N/A</definedName>
    <definedName name="NCG_R">#N/A</definedName>
    <definedName name="NCP">#N/A</definedName>
    <definedName name="NCP_R">#N/A</definedName>
    <definedName name="NEWSHEET" localSheetId="0">#REF!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 localSheetId="0">#REF!</definedName>
    <definedName name="Notes">#REF!</definedName>
    <definedName name="Notes2">#REF!</definedName>
    <definedName name="NOTITLES" localSheetId="0">#REF!</definedName>
    <definedName name="NOTITLES">#REF!</definedName>
    <definedName name="NTDD_RG">#N/A</definedName>
    <definedName name="NX">#N/A</definedName>
    <definedName name="NX_R">#N/A</definedName>
    <definedName name="NXG_RG">#N/A</definedName>
    <definedName name="OECD_Table" localSheetId="0">#REF!</definedName>
    <definedName name="OECD_Table">#REF!</definedName>
    <definedName name="Paym_Cap" localSheetId="0">#REF!</definedName>
    <definedName name="Paym_Cap">#REF!</definedName>
    <definedName name="pchBM" localSheetId="0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eriodList">'[16]Report Form'!$E$4:$E$84</definedName>
    <definedName name="PFP" localSheetId="0">#REF!</definedName>
    <definedName name="PFP">#REF!</definedName>
    <definedName name="pfp_table1" localSheetId="0">#REF!</definedName>
    <definedName name="pfp_table1">#REF!</definedName>
    <definedName name="PPPWGT">#N/A</definedName>
    <definedName name="PRICE" localSheetId="0">#REF!</definedName>
    <definedName name="PRICE">#REF!</definedName>
    <definedName name="PRICETAB" localSheetId="0">#REF!</definedName>
    <definedName name="PRICETAB">#REF!</definedName>
    <definedName name="_xlnm.Print_Area" localSheetId="0">#REF!</definedName>
    <definedName name="_xlnm.Print_Area">#REF!</definedName>
    <definedName name="PRINT_AREA_MI" localSheetId="0">#REF!</definedName>
    <definedName name="PRINT_AREA_MI">#REF!</definedName>
    <definedName name="_xlnm.Print_Titles" localSheetId="0">#REF!,#REF!</definedName>
    <definedName name="_xlnm.Print_Titles">#REF!,#REF!</definedName>
    <definedName name="PRINTMACRO" localSheetId="0">#REF!</definedName>
    <definedName name="PRINTMACRO">#REF!</definedName>
    <definedName name="PrintThis_Links">[20]Links!$A$1:$F$33</definedName>
    <definedName name="PRMONTH" localSheetId="0">#REF!</definedName>
    <definedName name="PRMONTH">#REF!</definedName>
    <definedName name="prn">[19]FSUOUT!$B$2:$V$32</definedName>
    <definedName name="Prog1998" localSheetId="0">'[21]2003'!#REF!</definedName>
    <definedName name="Prog1998">'[21]2003'!#REF!</definedName>
    <definedName name="PRYEAR" localSheetId="0">#REF!</definedName>
    <definedName name="PRYEAR">#REF!</definedName>
    <definedName name="Q_5" localSheetId="0">#REF!</definedName>
    <definedName name="Q_5">#REF!</definedName>
    <definedName name="Q_6" localSheetId="0">#REF!</definedName>
    <definedName name="Q_6">#REF!</definedName>
    <definedName name="Q_7">#REF!</definedName>
    <definedName name="QFISCAL">'[22]Quarterly Raw Data'!#REF!</definedName>
    <definedName name="qqq" localSheetId="0" hidden="1">{#N/A,#N/A,FALSE,"EXTRABUDGT"}</definedName>
    <definedName name="qqq" hidden="1">{#N/A,#N/A,FALSE,"EXTRABUDGT"}</definedName>
    <definedName name="QTAB7">'[22]Quarterly MacroFlow'!#REF!</definedName>
    <definedName name="QTAB7A">'[22]Quarterly MacroFlow'!#REF!</definedName>
    <definedName name="Range_Columns">#REF!</definedName>
    <definedName name="Range_Country">#REF!</definedName>
    <definedName name="Range_DownloadAnnual">#REF!</definedName>
    <definedName name="Range_DownloadDateTime">#REF!</definedName>
    <definedName name="Range_DownloadMonth">#REF!</definedName>
    <definedName name="Range_DownloadQuarter">#REF!</definedName>
    <definedName name="Range_ReportFormName">#REF!</definedName>
    <definedName name="Range_Rows">#REF!</definedName>
    <definedName name="Range_SheetName">#REF!</definedName>
    <definedName name="Range_TotalDownloadPeriod">#REF!</definedName>
    <definedName name="Range_VersionControl">#REF!</definedName>
    <definedName name="RED_BOP" localSheetId="0">#REF!</definedName>
    <definedName name="RED_BOP">#REF!</definedName>
    <definedName name="red_cpi" localSheetId="0">#REF!</definedName>
    <definedName name="red_cpi">#REF!</definedName>
    <definedName name="RED_D" localSheetId="0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eporting_Country_Code">#REF!</definedName>
    <definedName name="Reporting_Country_Name">#REF!</definedName>
    <definedName name="Reporting_CountryCode">[23]Control!$B$28</definedName>
    <definedName name="Reporting_Currency_Code">#REF!</definedName>
    <definedName name="Reporting_Currency_Name">#REF!</definedName>
    <definedName name="Reporting_Scale_Name">#REF!</definedName>
    <definedName name="right">#REF!</definedName>
    <definedName name="rindex">#REF!</definedName>
    <definedName name="rngErrorSort">[20]ErrCheck!$A$4</definedName>
    <definedName name="rngLastSave">[20]Main!$G$19</definedName>
    <definedName name="rngLastSent">[20]Main!$G$18</definedName>
    <definedName name="rngLastUpdate">[20]Links!$D$2</definedName>
    <definedName name="rngNeedsUpdate">[20]Links!$E$2</definedName>
    <definedName name="rngQuestChecked">[20]ErrCheck!$A$3</definedName>
    <definedName name="Rows_Table" localSheetId="0">#REF!</definedName>
    <definedName name="Rows_Table">#REF!</definedName>
    <definedName name="rrrr">#REF!</definedName>
    <definedName name="rrrrr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Tab" localSheetId="0">#REF!</definedName>
    <definedName name="SA_Tab">#REF!</definedName>
    <definedName name="saccc">#REF!</definedName>
    <definedName name="ScalesList">'[16]Report Form'!$A$5:$A$8</definedName>
    <definedName name="sdcs" hidden="1">[9]A!#REF!</definedName>
    <definedName name="sds_gdp_exp_lari" localSheetId="0">#REF!</definedName>
    <definedName name="sds_gdp_exp_lari">#REF!</definedName>
    <definedName name="sds_gdp_origin" localSheetId="0">#REF!</definedName>
    <definedName name="sds_gdp_origin">#REF!</definedName>
    <definedName name="sds_gpd_exp_gdp">#REF!</definedName>
    <definedName name="sencount" hidden="1">2</definedName>
    <definedName name="ss" hidden="1">[9]A!#REF!</definedName>
    <definedName name="sss">#REF!</definedName>
    <definedName name="ssss">#REF!</definedName>
    <definedName name="sssss" hidden="1">[9]A!#REF!</definedName>
    <definedName name="START" localSheetId="0">#REF!</definedName>
    <definedName name="START">#REF!</definedName>
    <definedName name="STFQTAB" localSheetId="0">#REF!</definedName>
    <definedName name="STFQTAB">#REF!</definedName>
    <definedName name="STOP" localSheetId="0">#REF!</definedName>
    <definedName name="STOP">#REF!</definedName>
    <definedName name="SUM">[4]BoP!$E$313:$BE$365</definedName>
    <definedName name="Tab25a" localSheetId="0">#REF!</definedName>
    <definedName name="Tab25a">#REF!</definedName>
    <definedName name="Tab25b" localSheetId="0">#REF!</definedName>
    <definedName name="Tab25b">#REF!</definedName>
    <definedName name="Table__47">[24]RED47!$A$1:$I$53</definedName>
    <definedName name="Table_2._Country_X___Public_Sector_Financing_1" localSheetId="0">#REF!</definedName>
    <definedName name="Table_2._Country_X___Public_Sector_Financing_1">#REF!</definedName>
    <definedName name="Table_Template" localSheetId="0">#REF!</definedName>
    <definedName name="Table_Template">#REF!</definedName>
    <definedName name="Table1" localSheetId="0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blChecks">[20]ErrCheck!$A$3:$E$5</definedName>
    <definedName name="tblLinks">[20]Links!$A$4:$F$33</definedName>
    <definedName name="Template_Table" localSheetId="0">#REF!</definedName>
    <definedName name="Template_Table">#REF!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ITLES" localSheetId="0">#REF!</definedName>
    <definedName name="TITLES">#REF!</definedName>
    <definedName name="TM" localSheetId="0">#REF!</definedName>
    <definedName name="TM">#REF!</definedName>
    <definedName name="TM_D" localSheetId="0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[15]Q5!$E$23:$AH$23</definedName>
    <definedName name="TMG_DPCH" localSheetId="0">#REF!</definedName>
    <definedName name="TMG_DPCH">#REF!</definedName>
    <definedName name="TMG_R" localSheetId="0">#REF!</definedName>
    <definedName name="TMG_R">#REF!</definedName>
    <definedName name="TMG_RPCH" localSheetId="0">#REF!</definedName>
    <definedName name="TMG_RPCH">#REF!</definedName>
    <definedName name="TMGO">#N/A</definedName>
    <definedName name="TMGO_D" localSheetId="0">#REF!</definedName>
    <definedName name="TMGO_D">#REF!</definedName>
    <definedName name="TMGO_DPCH" localSheetId="0">#REF!</definedName>
    <definedName name="TMGO_DPCH">#REF!</definedName>
    <definedName name="TMGO_R" localSheetId="0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DO" localSheetId="0">[25]BCC!$A$1:$N$821,[25]BCC!$A$822:$N$1624</definedName>
    <definedName name="TODO">[26]BCC!$A$1:$N$821,[26]BCC!$A$822:$N$1624</definedName>
    <definedName name="Trade" localSheetId="0">#REF!</definedName>
    <definedName name="Trade">#REF!</definedName>
    <definedName name="TRADE3" localSheetId="0">[14]Trade!#REF!</definedName>
    <definedName name="TRADE3">[14]Trade!#REF!</definedName>
    <definedName name="TX" localSheetId="0">#REF!</definedName>
    <definedName name="TX">#REF!</definedName>
    <definedName name="TX_D" localSheetId="0">#REF!</definedName>
    <definedName name="TX_D">#REF!</definedName>
    <definedName name="TX_DPCH" localSheetId="0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 localSheetId="0">#REF!</definedName>
    <definedName name="TXG_DPCH">#REF!</definedName>
    <definedName name="TXG_R" localSheetId="0">#REF!</definedName>
    <definedName name="TXG_R">#REF!</definedName>
    <definedName name="TXG_RPCH" localSheetId="0">#REF!</definedName>
    <definedName name="TXG_RPCH">#REF!</definedName>
    <definedName name="TXGO">#N/A</definedName>
    <definedName name="TXGO_D" localSheetId="0">#REF!</definedName>
    <definedName name="TXGO_D">#REF!</definedName>
    <definedName name="TXGO_DPCH" localSheetId="0">#REF!</definedName>
    <definedName name="TXGO_DPCH">#REF!</definedName>
    <definedName name="TXGO_R" localSheetId="0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DSR">#REF!</definedName>
    <definedName name="vb">#REF!</definedName>
    <definedName name="vsvsv">#REF!</definedName>
    <definedName name="VTITLES">#REF!</definedName>
    <definedName name="vv" hidden="1">[9]A!#REF!</definedName>
    <definedName name="vvfvvvv">#REF!</definedName>
    <definedName name="wage_govt_sector">#REF!</definedName>
    <definedName name="WAPR">#REF!</definedName>
    <definedName name="WEO">#REF!</definedName>
    <definedName name="WPCP33_D">#REF!</definedName>
    <definedName name="WPCP33pch">#REF!</definedName>
    <definedName name="wrn.BANKS." localSheetId="0" hidden="1">{#N/A,#N/A,FALSE,"BANKS"}</definedName>
    <definedName name="wrn.BANKS." hidden="1">{#N/A,#N/A,FALSE,"BANKS"}</definedName>
    <definedName name="wrn.BOP." localSheetId="0" hidden="1">{#N/A,#N/A,FALSE,"BOP"}</definedName>
    <definedName name="wrn.BOP." hidden="1">{#N/A,#N/A,FALSE,"BOP"}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REDIT." localSheetId="0" hidden="1">{#N/A,#N/A,FALSE,"CREDIT"}</definedName>
    <definedName name="wrn.CREDIT." hidden="1">{#N/A,#N/A,FALSE,"CREDIT"}</definedName>
    <definedName name="wrn.DEBTSVC." localSheetId="0" hidden="1">{#N/A,#N/A,FALSE,"DEBTSVC"}</definedName>
    <definedName name="wrn.DEBTSVC." hidden="1">{#N/A,#N/A,FALSE,"DEBTSVC"}</definedName>
    <definedName name="wrn.DEPO." localSheetId="0" hidden="1">{#N/A,#N/A,FALSE,"DEPO"}</definedName>
    <definedName name="wrn.DEPO." hidden="1">{#N/A,#N/A,FALSE,"DEPO"}</definedName>
    <definedName name="wrn.EXCISE." localSheetId="0" hidden="1">{#N/A,#N/A,FALSE,"EXCISE"}</definedName>
    <definedName name="wrn.EXCISE." hidden="1">{#N/A,#N/A,FALSE,"EXCISE"}</definedName>
    <definedName name="wrn.EXRATE." localSheetId="0" hidden="1">{#N/A,#N/A,FALSE,"EXRATE"}</definedName>
    <definedName name="wrn.EXRATE." hidden="1">{#N/A,#N/A,FALSE,"EXRATE"}</definedName>
    <definedName name="wrn.EXTDEBT." localSheetId="0" hidden="1">{#N/A,#N/A,FALSE,"EXTDEBT"}</definedName>
    <definedName name="wrn.EXTDEBT." hidden="1">{#N/A,#N/A,FALSE,"EXTDEBT"}</definedName>
    <definedName name="wrn.EXTRABUDGT." localSheetId="0" hidden="1">{#N/A,#N/A,FALSE,"EXTRABUDGT"}</definedName>
    <definedName name="wrn.EXTRABUDGT." hidden="1">{#N/A,#N/A,FALSE,"EXTRABUDGT"}</definedName>
    <definedName name="wrn.EXTRABUDGT2." localSheetId="0" hidden="1">{#N/A,#N/A,FALSE,"EXTRABUDGT2"}</definedName>
    <definedName name="wrn.EXTRABUDGT2." hidden="1">{#N/A,#N/A,FALSE,"EXTRABUDGT2"}</definedName>
    <definedName name="wrn.GDP." localSheetId="0" hidden="1">{#N/A,#N/A,FALSE,"GDP_ORIGIN";#N/A,#N/A,FALSE,"EMP_POP"}</definedName>
    <definedName name="wrn.GDP." hidden="1">{#N/A,#N/A,FALSE,"GDP_ORIGIN";#N/A,#N/A,FALSE,"EMP_POP"}</definedName>
    <definedName name="wrn.GGOVT." localSheetId="0" hidden="1">{#N/A,#N/A,FALSE,"GGOVT"}</definedName>
    <definedName name="wrn.GGOVT." hidden="1">{#N/A,#N/A,FALSE,"GGOVT"}</definedName>
    <definedName name="wrn.GGOVT2." localSheetId="0" hidden="1">{#N/A,#N/A,FALSE,"GGOVT2"}</definedName>
    <definedName name="wrn.GGOVT2." hidden="1">{#N/A,#N/A,FALSE,"GGOVT2"}</definedName>
    <definedName name="wrn.GGOVTPC." localSheetId="0" hidden="1">{#N/A,#N/A,FALSE,"GGOVT%"}</definedName>
    <definedName name="wrn.GGOVTPC." hidden="1">{#N/A,#N/A,FALSE,"GGOVT%"}</definedName>
    <definedName name="wrn.INCOMETX." localSheetId="0" hidden="1">{#N/A,#N/A,FALSE,"INCOMETX"}</definedName>
    <definedName name="wrn.INCOMETX." hidden="1">{#N/A,#N/A,FALSE,"INCOMETX"}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0" hidden="1">{#N/A,#N/A,FALSE,"INTERST"}</definedName>
    <definedName name="wrn.INTERST." hidden="1">{#N/A,#N/A,FALSE,"INTERST"}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MS." localSheetId="0" hidden="1">{#N/A,#N/A,FALSE,"MS"}</definedName>
    <definedName name="wrn.MS." hidden="1">{#N/A,#N/A,FALSE,"MS"}</definedName>
    <definedName name="wrn.NBG." localSheetId="0" hidden="1">{#N/A,#N/A,FALSE,"NBG"}</definedName>
    <definedName name="wrn.NBG." hidden="1">{#N/A,#N/A,FALSE,"NBG"}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0" hidden="1">{#N/A,#N/A,FALSE,"PCPI"}</definedName>
    <definedName name="wrn.PCPI." hidden="1">{#N/A,#N/A,FALSE,"PCPI"}</definedName>
    <definedName name="wrn.PENSION." localSheetId="0" hidden="1">{#N/A,#N/A,FALSE,"PENSION"}</definedName>
    <definedName name="wrn.PENSION." hidden="1">{#N/A,#N/A,FALSE,"PENSION"}</definedName>
    <definedName name="wrn.PRUDENT." localSheetId="0" hidden="1">{#N/A,#N/A,FALSE,"PRUDENT"}</definedName>
    <definedName name="wrn.PRUDENT." hidden="1">{#N/A,#N/A,FALSE,"PRUDENT"}</definedName>
    <definedName name="wrn.PUBLEXP." localSheetId="0" hidden="1">{#N/A,#N/A,FALSE,"PUBLEXP"}</definedName>
    <definedName name="wrn.PUBLEXP." hidden="1">{#N/A,#N/A,FALSE,"PUBLEXP"}</definedName>
    <definedName name="wrn.REDTABS." localSheetId="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0" hidden="1">{#N/A,#N/A,FALSE,"REVSHARE"}</definedName>
    <definedName name="wrn.REVSHARE." hidden="1">{#N/A,#N/A,FALSE,"REVSHARE"}</definedName>
    <definedName name="wrn.STATE." localSheetId="0" hidden="1">{#N/A,#N/A,FALSE,"STATE"}</definedName>
    <definedName name="wrn.STATE." hidden="1">{#N/A,#N/A,FALSE,"STATE"}</definedName>
    <definedName name="wrn.TAXARREARS." localSheetId="0" hidden="1">{#N/A,#N/A,FALSE,"TAXARREARS"}</definedName>
    <definedName name="wrn.TAXARREARS." hidden="1">{#N/A,#N/A,FALSE,"TAXARREARS"}</definedName>
    <definedName name="wrn.TAXPAYRS." localSheetId="0" hidden="1">{#N/A,#N/A,FALSE,"TAXPAYRS"}</definedName>
    <definedName name="wrn.TAXPAYRS." hidden="1">{#N/A,#N/A,FALSE,"TAXPAYRS"}</definedName>
    <definedName name="wrn.TRADE." localSheetId="0" hidden="1">{#N/A,#N/A,FALSE,"TRADE"}</definedName>
    <definedName name="wrn.TRADE." hidden="1">{#N/A,#N/A,FALSE,"TRADE"}</definedName>
    <definedName name="wrn.TRANSPORT." localSheetId="0" hidden="1">{#N/A,#N/A,FALSE,"TRANPORT"}</definedName>
    <definedName name="wrn.TRANSPORT." hidden="1">{#N/A,#N/A,FALSE,"TRANPORT"}</definedName>
    <definedName name="wrn.UNEMPL." localSheetId="0" hidden="1">{#N/A,#N/A,FALSE,"EMP_POP";#N/A,#N/A,FALSE,"UNEMPL"}</definedName>
    <definedName name="wrn.UNEMPL." hidden="1">{#N/A,#N/A,FALSE,"EMP_POP";#N/A,#N/A,FALSE,"UNEMPL"}</definedName>
    <definedName name="wrn.WAGES." localSheetId="0" hidden="1">{#N/A,#N/A,FALSE,"WAGES"}</definedName>
    <definedName name="wrn.WAGES." hidden="1">{#N/A,#N/A,FALSE,"WAGES"}</definedName>
    <definedName name="wrn.WEO." localSheetId="0" hidden="1">{"WEO",#N/A,FALSE,"T"}</definedName>
    <definedName name="wrn.WEO." hidden="1">{"WEO",#N/A,FALSE,"T"}</definedName>
    <definedName name="wwfwfwf">#REF!</definedName>
    <definedName name="www">#REF!</definedName>
    <definedName name="XGS" localSheetId="0">#REF!</definedName>
    <definedName name="XGS">#REF!</definedName>
    <definedName name="xxWRS_1" localSheetId="0">#REF!</definedName>
    <definedName name="xxWRS_1">#REF!</definedName>
    <definedName name="xxWRS_2" localSheetId="0">#REF!</definedName>
    <definedName name="xxWRS_2">#REF!</definedName>
    <definedName name="xxWRS_3">#REF!</definedName>
    <definedName name="xxWRS_4">[19]Q5!$A$1:$A$104</definedName>
    <definedName name="xxWRS_5">[19]Q6!$A$1:$A$160</definedName>
    <definedName name="xxWRS_6">[19]Q7!$A$1:$A$59</definedName>
    <definedName name="xxWRS_7">[19]Q5!$A$1:$A$109</definedName>
    <definedName name="xxWRS_8">[19]Q6!$A$1:$A$162</definedName>
    <definedName name="xxWRS_9">[19]Q7!$A$1:$A$61</definedName>
    <definedName name="ycirr" localSheetId="0">#REF!</definedName>
    <definedName name="ycirr">#REF!</definedName>
    <definedName name="Year" localSheetId="0">#REF!</definedName>
    <definedName name="Year">#REF!</definedName>
    <definedName name="Years" localSheetId="0">#REF!</definedName>
    <definedName name="Years">#REF!</definedName>
    <definedName name="yenr">#REF!</definedName>
    <definedName name="YRB">'[3]Imp:DSA output'!$B$9:$B$464</definedName>
    <definedName name="YRHIDE">'[3]Imp:DSA output'!$C$9:$G$464</definedName>
    <definedName name="YRPOST">'[3]Imp:DSA output'!$M$9:$IH$9</definedName>
    <definedName name="YRPRE">'[3]Imp:DSA output'!$B$9:$F$464</definedName>
    <definedName name="YRTITLES">'[3]Imp:DSA output'!$A$1</definedName>
    <definedName name="YRX">'[3]Imp:DSA output'!$S$9:$IG$464</definedName>
    <definedName name="Z" localSheetId="0">[3]Imp!#REF!</definedName>
    <definedName name="Z">[3]Imp!#REF!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27" i="1" l="1"/>
  <c r="R27" i="1"/>
  <c r="Q27" i="1"/>
  <c r="P27" i="1"/>
</calcChain>
</file>

<file path=xl/sharedStrings.xml><?xml version="1.0" encoding="utf-8"?>
<sst xmlns="http://schemas.openxmlformats.org/spreadsheetml/2006/main" count="184" uniqueCount="78">
  <si>
    <r>
      <t xml:space="preserve">Table E-4                                                                                                                 </t>
    </r>
    <r>
      <rPr>
        <u/>
        <sz val="8"/>
        <rFont val="Arial"/>
        <family val="2"/>
      </rPr>
      <t>TOURIST ARRIVALS BY COUNTRY AND PURPOSE</t>
    </r>
    <r>
      <rPr>
        <sz val="8"/>
        <rFont val="Arial"/>
        <family val="2"/>
      </rPr>
      <t xml:space="preserve"> (*)</t>
    </r>
  </si>
  <si>
    <t>Table E-2</t>
  </si>
  <si>
    <t xml:space="preserve">TOURIST ARRIVALS BY COUNTRY &amp; PURPOSE </t>
  </si>
  <si>
    <t>Financial Year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</si>
  <si>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</si>
  <si>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</si>
  <si>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</si>
  <si>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</si>
  <si>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</si>
  <si>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</si>
  <si>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</si>
  <si>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</si>
  <si>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</si>
  <si>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</si>
  <si>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</si>
  <si>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</si>
  <si>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</si>
  <si>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</si>
  <si>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</si>
  <si>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</si>
  <si>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</si>
  <si>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</si>
  <si>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</si>
  <si>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</si>
  <si>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</si>
  <si>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</si>
  <si>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</si>
  <si>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</si>
  <si>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</si>
  <si>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</si>
  <si>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</si>
  <si>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</si>
  <si>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I</t>
  </si>
  <si>
    <t>II</t>
  </si>
  <si>
    <t>III</t>
  </si>
  <si>
    <t>IV</t>
  </si>
  <si>
    <t>l</t>
  </si>
  <si>
    <t>ll</t>
  </si>
  <si>
    <t>lll</t>
  </si>
  <si>
    <t>lV</t>
  </si>
  <si>
    <t>II (4)</t>
  </si>
  <si>
    <t xml:space="preserve">IV </t>
  </si>
  <si>
    <t>III(5)</t>
  </si>
  <si>
    <t>COUNTRY OF USUAL RESIDENCE</t>
  </si>
  <si>
    <t>Percentage of Total</t>
  </si>
  <si>
    <t>American Samoa (1)</t>
  </si>
  <si>
    <t>New Zealand (1)</t>
  </si>
  <si>
    <t>Australia</t>
  </si>
  <si>
    <t>USA</t>
  </si>
  <si>
    <t>Other Pacific Islands</t>
  </si>
  <si>
    <t>Other European Countries</t>
  </si>
  <si>
    <t>Germany</t>
  </si>
  <si>
    <t>UK</t>
  </si>
  <si>
    <t>Japan</t>
  </si>
  <si>
    <t>Fiji</t>
  </si>
  <si>
    <t>China</t>
  </si>
  <si>
    <t>Other Asian Countries</t>
  </si>
  <si>
    <t>Other</t>
  </si>
  <si>
    <t xml:space="preserve">PURPOSE OF VISIT </t>
  </si>
  <si>
    <t>PURPOSE OF VISIT</t>
  </si>
  <si>
    <t xml:space="preserve">Percentage of Total </t>
  </si>
  <si>
    <t>Holiday</t>
  </si>
  <si>
    <t>Visiting Friends and Relatives</t>
  </si>
  <si>
    <t>Business (2)</t>
  </si>
  <si>
    <t xml:space="preserve">Sports </t>
  </si>
  <si>
    <t>Others (3)</t>
  </si>
  <si>
    <t>(Thousand persons)</t>
  </si>
  <si>
    <t>TOTAL ARRIVALS</t>
  </si>
  <si>
    <t>TOTAL</t>
  </si>
  <si>
    <t>TOTAL EARNINGS</t>
  </si>
  <si>
    <t>Average expenditure</t>
  </si>
  <si>
    <t>Ratio to GDP</t>
  </si>
  <si>
    <t xml:space="preserve">Source : Sāmoa Bureau of Statistics </t>
  </si>
  <si>
    <t>(1) The majority of travelers from these countries are classified as 'Visiting Friends and Relatives'.</t>
  </si>
  <si>
    <t>(2) This also includes conferences, training and workshops.</t>
  </si>
  <si>
    <t>(3) This includes stop over visitors, family obligation travelers and those not stating their purpose of travel.</t>
  </si>
  <si>
    <t xml:space="preserve">(4) Starting from April 2020, tourists arrivals and earnings recorded zero value due to the closure of international borders for the safeguarding of our people during the pandemic.  </t>
  </si>
  <si>
    <t xml:space="preserve">(5) Improvement in tourists arrivals and earnings due to reopening of borders.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</si>
</sst>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-* #,##0_-;\-* #,##0_-;_-* &quot;-&quot;??_-;_-@_-"/>
    <numFmt numFmtId="166" formatCode="0.000"/>
  </numFmts>
  <fonts count="11" x14ac:knownFonts="1">
    <font>
      <sz val="8"/>
      <name val="Arial"/>
    </font>
    <font>
      <sz val="8"/>
      <name val="Arial"/>
      <family val="2"/>
    </font>
    <font>
      <u/>
      <sz val="8"/>
      <name val="Arial"/>
      <family val="2"/>
    </font>
    <font>
      <sz val="7"/>
      <name val="Arial"/>
      <family val="2"/>
    </font>
    <font>
      <b/>
      <u/>
      <sz val="8"/>
      <name val="Arial"/>
      <family val="2"/>
    </font>
    <font>
      <b/>
      <sz val="8"/>
      <name val="Arial"/>
      <family val="2"/>
    </font>
    <font>
      <sz val="7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2" fontId="0" fillId="0" borderId="0">
      <alignment horizontal="center"/>
    </xf>
    <xf numFmtId="43" fontId="1" fillId="0" borderId="0" applyFont="0" applyFill="0" applyBorder="0" applyAlignment="0" applyProtection="0"/>
    <xf numFmtId="2" fontId="1" fillId="0" borderId="0">
      <alignment horizontal="center"/>
    </xf>
    <xf numFmtId="43" fontId="1" fillId="0" borderId="0" applyFont="0" applyFill="0" applyBorder="0" applyAlignment="0" applyProtection="0"/>
    <xf numFmtId="2" fontId="1" fillId="0" borderId="0">
      <alignment horizontal="center"/>
    </xf>
  </cellStyleXfs>
  <cellXfs count="97">
    <xf numFmtId="2" fontId="0" fillId="0" borderId="0" xfId="0">
      <alignment horizontal="center"/>
    </xf>
    <xf numFmtId="2" fontId="1" fillId="2" borderId="0" xfId="2" applyFill="1" applyAlignment="1">
      <alignment horizontal="left"/>
    </xf>
    <xf numFmtId="2" fontId="1" fillId="2" borderId="0" xfId="2" applyFill="1">
      <alignment horizontal="center"/>
    </xf>
    <xf numFmtId="2" fontId="2" fillId="2" borderId="0" xfId="2" applyFont="1" applyFill="1">
      <alignment horizontal="center"/>
    </xf>
    <xf numFmtId="2" fontId="2" fillId="2" borderId="0" xfId="2" applyFont="1" applyFill="1">
      <alignment horizontal="center"/>
    </xf>
    <xf numFmtId="2" fontId="3" fillId="2" borderId="0" xfId="2" applyFont="1" applyFill="1">
      <alignment horizontal="center"/>
    </xf>
    <xf numFmtId="2" fontId="1" fillId="2" borderId="0" xfId="2" applyFill="1">
      <alignment horizontal="center"/>
    </xf>
    <xf numFmtId="2" fontId="1" fillId="2" borderId="1" xfId="2" applyFill="1" applyBorder="1" applyAlignment="1">
      <alignment horizontal="center" vertical="center"/>
    </xf>
    <xf numFmtId="2" fontId="1" fillId="2" borderId="2" xfId="2" applyFill="1" applyBorder="1" applyAlignment="1">
      <alignment horizontal="center" vertical="center"/>
    </xf>
    <xf numFmtId="0" fontId="1" fillId="2" borderId="1" xfId="2" applyNumberFormat="1" applyFill="1" applyBorder="1" applyAlignment="1">
      <alignment horizontal="center" vertical="center"/>
    </xf>
    <xf numFmtId="0" fontId="1" fillId="2" borderId="3" xfId="2" applyNumberFormat="1" applyFill="1" applyBorder="1" applyAlignment="1">
      <alignment horizontal="center" vertical="center"/>
    </xf>
    <xf numFmtId="0" fontId="1" fillId="2" borderId="4" xfId="2" applyNumberFormat="1" applyFill="1" applyBorder="1" applyAlignment="1">
      <alignment horizontal="center" vertical="center"/>
    </xf>
    <xf numFmtId="1" fontId="1" fillId="2" borderId="5" xfId="2" applyNumberFormat="1" applyFill="1" applyBorder="1" applyAlignment="1">
      <alignment horizontal="center" vertical="center"/>
    </xf>
    <xf numFmtId="1" fontId="1" fillId="2" borderId="6" xfId="2" applyNumberFormat="1" applyFill="1" applyBorder="1" applyAlignment="1">
      <alignment horizontal="center" vertical="center"/>
    </xf>
    <xf numFmtId="1" fontId="1" fillId="2" borderId="7" xfId="2" applyNumberFormat="1" applyFill="1" applyBorder="1" applyAlignment="1">
      <alignment horizontal="center" vertical="center"/>
    </xf>
    <xf numFmtId="0" fontId="1" fillId="2" borderId="7" xfId="2" applyNumberFormat="1" applyFill="1" applyBorder="1" applyAlignment="1">
      <alignment horizontal="center" vertical="center"/>
    </xf>
    <xf numFmtId="0" fontId="1" fillId="2" borderId="5" xfId="2" applyNumberFormat="1" applyFill="1" applyBorder="1" applyAlignment="1">
      <alignment horizontal="center" vertical="center"/>
    </xf>
    <xf numFmtId="0" fontId="1" fillId="2" borderId="6" xfId="2" applyNumberFormat="1" applyFill="1" applyBorder="1" applyAlignment="1">
      <alignment horizontal="center" vertical="center"/>
    </xf>
    <xf numFmtId="1" fontId="1" fillId="2" borderId="3" xfId="2" applyNumberFormat="1" applyFill="1" applyBorder="1" applyAlignment="1">
      <alignment horizontal="center" vertical="center"/>
    </xf>
    <xf numFmtId="1" fontId="1" fillId="2" borderId="6" xfId="2" applyNumberFormat="1" applyFill="1" applyBorder="1" applyAlignment="1">
      <alignment horizontal="center" vertical="center"/>
    </xf>
    <xf numFmtId="1" fontId="1" fillId="2" borderId="0" xfId="2" applyNumberFormat="1" applyFill="1" applyAlignment="1">
      <alignment horizontal="center" vertical="center"/>
    </xf>
    <xf numFmtId="2" fontId="3" fillId="2" borderId="0" xfId="2" applyFont="1" applyFill="1" applyAlignment="1">
      <alignment horizontal="center" vertical="center"/>
    </xf>
    <xf numFmtId="2" fontId="1" fillId="2" borderId="8" xfId="2" applyFill="1" applyBorder="1" applyAlignment="1">
      <alignment horizontal="left"/>
    </xf>
    <xf numFmtId="2" fontId="1" fillId="2" borderId="9" xfId="2" applyFill="1" applyBorder="1">
      <alignment horizontal="center"/>
    </xf>
    <xf numFmtId="0" fontId="1" fillId="2" borderId="8" xfId="2" applyNumberFormat="1" applyFill="1" applyBorder="1">
      <alignment horizontal="center"/>
    </xf>
    <xf numFmtId="0" fontId="1" fillId="2" borderId="10" xfId="2" applyNumberFormat="1" applyFill="1" applyBorder="1">
      <alignment horizontal="center"/>
    </xf>
    <xf numFmtId="1" fontId="1" fillId="2" borderId="11" xfId="2" applyNumberFormat="1" applyFill="1" applyBorder="1">
      <alignment horizontal="center"/>
    </xf>
    <xf numFmtId="1" fontId="1" fillId="2" borderId="0" xfId="2" applyNumberFormat="1" applyFill="1">
      <alignment horizontal="center"/>
    </xf>
    <xf numFmtId="1" fontId="1" fillId="2" borderId="12" xfId="2" applyNumberFormat="1" applyFill="1" applyBorder="1">
      <alignment horizontal="center"/>
    </xf>
    <xf numFmtId="1" fontId="1" fillId="2" borderId="13" xfId="2" applyNumberFormat="1" applyFill="1" applyBorder="1">
      <alignment horizontal="center"/>
    </xf>
    <xf numFmtId="2" fontId="1" fillId="2" borderId="8" xfId="2" applyFill="1" applyBorder="1">
      <alignment horizontal="center"/>
    </xf>
    <xf numFmtId="2" fontId="1" fillId="2" borderId="10" xfId="2" applyFill="1" applyBorder="1">
      <alignment horizontal="center"/>
    </xf>
    <xf numFmtId="2" fontId="1" fillId="2" borderId="11" xfId="2" applyFill="1" applyBorder="1">
      <alignment horizontal="center"/>
    </xf>
    <xf numFmtId="2" fontId="1" fillId="2" borderId="5" xfId="2" applyFill="1" applyBorder="1">
      <alignment horizontal="center"/>
    </xf>
    <xf numFmtId="2" fontId="1" fillId="2" borderId="7" xfId="2" applyFill="1" applyBorder="1">
      <alignment horizontal="center"/>
    </xf>
    <xf numFmtId="2" fontId="1" fillId="2" borderId="6" xfId="2" applyFill="1" applyBorder="1">
      <alignment horizontal="center"/>
    </xf>
    <xf numFmtId="2" fontId="1" fillId="2" borderId="3" xfId="2" applyFill="1" applyBorder="1">
      <alignment horizontal="center"/>
    </xf>
    <xf numFmtId="2" fontId="1" fillId="2" borderId="1" xfId="2" applyFill="1" applyBorder="1">
      <alignment horizontal="center"/>
    </xf>
    <xf numFmtId="2" fontId="3" fillId="2" borderId="7" xfId="2" applyFont="1" applyFill="1" applyBorder="1">
      <alignment horizontal="center"/>
    </xf>
    <xf numFmtId="2" fontId="3" fillId="2" borderId="3" xfId="2" applyFont="1" applyFill="1" applyBorder="1">
      <alignment horizontal="center"/>
    </xf>
    <xf numFmtId="2" fontId="3" fillId="2" borderId="5" xfId="2" applyFont="1" applyFill="1" applyBorder="1">
      <alignment horizontal="center"/>
    </xf>
    <xf numFmtId="2" fontId="1" fillId="2" borderId="12" xfId="2" applyFill="1" applyBorder="1">
      <alignment horizontal="center"/>
    </xf>
    <xf numFmtId="2" fontId="4" fillId="2" borderId="13" xfId="2" applyFont="1" applyFill="1" applyBorder="1" applyAlignment="1">
      <alignment horizontal="left"/>
    </xf>
    <xf numFmtId="2" fontId="5" fillId="2" borderId="14" xfId="2" applyFont="1" applyFill="1" applyBorder="1" applyAlignment="1">
      <alignment horizontal="left"/>
    </xf>
    <xf numFmtId="1" fontId="1" fillId="2" borderId="1" xfId="2" applyNumberFormat="1" applyFill="1" applyBorder="1" applyAlignment="1"/>
    <xf numFmtId="1" fontId="1" fillId="2" borderId="3" xfId="2" applyNumberFormat="1" applyFill="1" applyBorder="1" applyAlignment="1"/>
    <xf numFmtId="2" fontId="1" fillId="2" borderId="13" xfId="2" applyFill="1" applyBorder="1">
      <alignment horizontal="center"/>
    </xf>
    <xf numFmtId="1" fontId="1" fillId="2" borderId="15" xfId="2" applyNumberFormat="1" applyFill="1" applyBorder="1" applyAlignment="1">
      <alignment horizontal="left"/>
    </xf>
    <xf numFmtId="164" fontId="3" fillId="2" borderId="1" xfId="0" applyNumberFormat="1" applyFont="1" applyFill="1" applyBorder="1">
      <alignment horizontal="center"/>
    </xf>
    <xf numFmtId="164" fontId="3" fillId="2" borderId="3" xfId="0" applyNumberFormat="1" applyFont="1" applyFill="1" applyBorder="1">
      <alignment horizontal="center"/>
    </xf>
    <xf numFmtId="164" fontId="3" fillId="2" borderId="4" xfId="0" applyNumberFormat="1" applyFont="1" applyFill="1" applyBorder="1">
      <alignment horizontal="center"/>
    </xf>
    <xf numFmtId="164" fontId="3" fillId="2" borderId="0" xfId="0" applyNumberFormat="1" applyFont="1" applyFill="1">
      <alignment horizontal="center"/>
    </xf>
    <xf numFmtId="164" fontId="6" fillId="2" borderId="0" xfId="0" applyNumberFormat="1" applyFont="1" applyFill="1">
      <alignment horizontal="center"/>
    </xf>
    <xf numFmtId="164" fontId="6" fillId="2" borderId="12" xfId="0" applyNumberFormat="1" applyFont="1" applyFill="1" applyBorder="1">
      <alignment horizontal="center"/>
    </xf>
    <xf numFmtId="164" fontId="3" fillId="2" borderId="13" xfId="0" applyNumberFormat="1" applyFont="1" applyFill="1" applyBorder="1">
      <alignment horizontal="center"/>
    </xf>
    <xf numFmtId="164" fontId="3" fillId="2" borderId="12" xfId="0" applyNumberFormat="1" applyFont="1" applyFill="1" applyBorder="1">
      <alignment horizontal="center"/>
    </xf>
    <xf numFmtId="2" fontId="7" fillId="2" borderId="0" xfId="2" applyFont="1" applyFill="1">
      <alignment horizontal="center"/>
    </xf>
    <xf numFmtId="164" fontId="3" fillId="0" borderId="0" xfId="0" applyNumberFormat="1" applyFont="1">
      <alignment horizontal="center"/>
    </xf>
    <xf numFmtId="164" fontId="3" fillId="2" borderId="10" xfId="0" applyNumberFormat="1" applyFont="1" applyFill="1" applyBorder="1">
      <alignment horizontal="center"/>
    </xf>
    <xf numFmtId="164" fontId="6" fillId="2" borderId="10" xfId="0" applyNumberFormat="1" applyFont="1" applyFill="1" applyBorder="1">
      <alignment horizontal="center"/>
    </xf>
    <xf numFmtId="2" fontId="1" fillId="2" borderId="7" xfId="2" applyFill="1" applyBorder="1" applyAlignment="1">
      <alignment horizontal="center" vertical="center"/>
    </xf>
    <xf numFmtId="2" fontId="1" fillId="2" borderId="5" xfId="2" applyFill="1" applyBorder="1" applyAlignment="1">
      <alignment horizontal="center" vertical="center"/>
    </xf>
    <xf numFmtId="2" fontId="1" fillId="2" borderId="6" xfId="2" applyFill="1" applyBorder="1" applyAlignment="1">
      <alignment horizontal="center" vertical="center"/>
    </xf>
    <xf numFmtId="164" fontId="6" fillId="2" borderId="3" xfId="0" applyNumberFormat="1" applyFont="1" applyFill="1" applyBorder="1">
      <alignment horizontal="center"/>
    </xf>
    <xf numFmtId="164" fontId="3" fillId="2" borderId="11" xfId="0" applyNumberFormat="1" applyFont="1" applyFill="1" applyBorder="1">
      <alignment horizontal="center"/>
    </xf>
    <xf numFmtId="164" fontId="3" fillId="2" borderId="8" xfId="0" applyNumberFormat="1" applyFont="1" applyFill="1" applyBorder="1">
      <alignment horizontal="center"/>
    </xf>
    <xf numFmtId="164" fontId="6" fillId="2" borderId="11" xfId="0" applyNumberFormat="1" applyFont="1" applyFill="1" applyBorder="1">
      <alignment horizontal="center"/>
    </xf>
    <xf numFmtId="2" fontId="1" fillId="2" borderId="15" xfId="2" applyFill="1" applyBorder="1">
      <alignment horizontal="center"/>
    </xf>
    <xf numFmtId="2" fontId="1" fillId="2" borderId="8" xfId="2" applyFill="1" applyBorder="1" applyAlignment="1">
      <alignment horizontal="center" vertical="center"/>
    </xf>
    <xf numFmtId="2" fontId="1" fillId="2" borderId="10" xfId="2" applyFill="1" applyBorder="1" applyAlignment="1">
      <alignment horizontal="center" vertical="center"/>
    </xf>
    <xf numFmtId="2" fontId="1" fillId="2" borderId="11" xfId="2" applyFill="1" applyBorder="1" applyAlignment="1">
      <alignment horizontal="center" vertical="center"/>
    </xf>
    <xf numFmtId="165" fontId="4" fillId="2" borderId="13" xfId="1" applyNumberFormat="1" applyFont="1" applyFill="1" applyBorder="1" applyAlignment="1">
      <alignment horizontal="left"/>
    </xf>
    <xf numFmtId="165" fontId="5" fillId="2" borderId="14" xfId="1" applyNumberFormat="1" applyFont="1" applyFill="1" applyBorder="1" applyAlignment="1">
      <alignment horizontal="left"/>
    </xf>
    <xf numFmtId="165" fontId="3" fillId="2" borderId="7" xfId="3" applyNumberFormat="1" applyFont="1" applyFill="1" applyBorder="1" applyAlignment="1">
      <alignment horizontal="center"/>
    </xf>
    <xf numFmtId="165" fontId="3" fillId="2" borderId="5" xfId="3" applyNumberFormat="1" applyFont="1" applyFill="1" applyBorder="1" applyAlignment="1">
      <alignment horizontal="center"/>
    </xf>
    <xf numFmtId="165" fontId="3" fillId="2" borderId="6" xfId="1" applyNumberFormat="1" applyFont="1" applyFill="1" applyBorder="1" applyAlignment="1">
      <alignment horizontal="center"/>
    </xf>
    <xf numFmtId="165" fontId="3" fillId="2" borderId="5" xfId="1" applyNumberFormat="1" applyFont="1" applyFill="1" applyBorder="1" applyAlignment="1">
      <alignment horizontal="center"/>
    </xf>
    <xf numFmtId="165" fontId="6" fillId="2" borderId="5" xfId="1" applyNumberFormat="1" applyFont="1" applyFill="1" applyBorder="1" applyAlignment="1">
      <alignment horizontal="center"/>
    </xf>
    <xf numFmtId="165" fontId="6" fillId="2" borderId="6" xfId="1" applyNumberFormat="1" applyFont="1" applyFill="1" applyBorder="1" applyAlignment="1">
      <alignment horizontal="center"/>
    </xf>
    <xf numFmtId="165" fontId="8" fillId="2" borderId="0" xfId="1" applyNumberFormat="1" applyFont="1" applyFill="1" applyAlignment="1">
      <alignment horizontal="left"/>
    </xf>
    <xf numFmtId="165" fontId="3" fillId="2" borderId="0" xfId="1" applyNumberFormat="1" applyFont="1" applyFill="1" applyAlignment="1">
      <alignment horizontal="center"/>
    </xf>
    <xf numFmtId="164" fontId="1" fillId="2" borderId="13" xfId="2" applyNumberFormat="1" applyFill="1" applyBorder="1">
      <alignment horizontal="center"/>
    </xf>
    <xf numFmtId="164" fontId="1" fillId="2" borderId="0" xfId="2" applyNumberFormat="1" applyFill="1">
      <alignment horizontal="center"/>
    </xf>
    <xf numFmtId="2" fontId="9" fillId="2" borderId="0" xfId="2" applyFont="1" applyFill="1">
      <alignment horizontal="center"/>
    </xf>
    <xf numFmtId="2" fontId="3" fillId="2" borderId="12" xfId="2" applyFont="1" applyFill="1" applyBorder="1">
      <alignment horizontal="center"/>
    </xf>
    <xf numFmtId="2" fontId="8" fillId="2" borderId="0" xfId="0" applyFont="1" applyFill="1" applyAlignment="1">
      <alignment horizontal="left"/>
    </xf>
    <xf numFmtId="3" fontId="1" fillId="2" borderId="0" xfId="2" applyNumberFormat="1" applyFill="1">
      <alignment horizontal="center"/>
    </xf>
    <xf numFmtId="164" fontId="1" fillId="2" borderId="10" xfId="2" applyNumberFormat="1" applyFill="1" applyBorder="1">
      <alignment horizontal="center"/>
    </xf>
    <xf numFmtId="2" fontId="9" fillId="2" borderId="10" xfId="2" applyFont="1" applyFill="1" applyBorder="1">
      <alignment horizontal="center"/>
    </xf>
    <xf numFmtId="2" fontId="3" fillId="2" borderId="10" xfId="2" applyFont="1" applyFill="1" applyBorder="1">
      <alignment horizontal="center"/>
    </xf>
    <xf numFmtId="2" fontId="3" fillId="2" borderId="11" xfId="2" applyFont="1" applyFill="1" applyBorder="1">
      <alignment horizontal="center"/>
    </xf>
    <xf numFmtId="2" fontId="5" fillId="2" borderId="0" xfId="4" applyFont="1" applyFill="1" applyAlignment="1">
      <alignment horizontal="left"/>
    </xf>
    <xf numFmtId="166" fontId="3" fillId="2" borderId="0" xfId="2" applyNumberFormat="1" applyFont="1" applyFill="1">
      <alignment horizontal="center"/>
    </xf>
    <xf numFmtId="2" fontId="1" fillId="2" borderId="0" xfId="4" applyFill="1" applyAlignment="1">
      <alignment horizontal="left"/>
    </xf>
    <xf numFmtId="2" fontId="10" fillId="2" borderId="0" xfId="2" applyFont="1" applyFill="1" applyAlignment="1">
      <alignment horizontal="left"/>
    </xf>
    <xf numFmtId="43" fontId="3" fillId="2" borderId="0" xfId="3" applyFont="1" applyFill="1" applyAlignment="1">
      <alignment horizontal="center"/>
    </xf>
    <xf numFmtId="2" fontId="3" fillId="2" borderId="0" xfId="2" applyFont="1" applyFill="1" applyAlignment="1">
      <alignment horizontal="left"/>
    </xf>
  </cellXfs>
  <cellStyles count="5">
    <cellStyle name="Comma" xfId="1" builtinId="3"/>
    <cellStyle name="Comma 19" xfId="3" xr:uid="{C6E68A61-617B-4CD0-AC9B-B70662D67F8A}"/>
    <cellStyle name="Normal" xfId="0" builtinId="0"/>
    <cellStyle name="Normal 10" xfId="2" xr:uid="{55CC051C-085E-4626-A5D9-5300BCB10BEE}"/>
    <cellStyle name="Normal 2 3 2" xfId="4" xr:uid="{DBBC99C8-DF6D-420C-9200-ED52B0F459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Website%20tables%20&amp;%20reports\New%20Website%20Tables\Tables%20-%20Quarterly%20Bulletin\Bulletin\SEP%20BUL%202026\01%20Sep26%20Qtr%20(Jun26%20Figures%20).xlsx" TargetMode="External"/><Relationship Id="rId1" Type="http://schemas.openxmlformats.org/officeDocument/2006/relationships/externalLinkPath" Target="01%20Sep26%20Qtr%20(Jun26%20Figures%20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Countries\Malaysia\Malaysi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WIN/TEMP/MFLOW96.XLS" TargetMode="External"/><Relationship Id="rId1" Type="http://schemas.openxmlformats.org/officeDocument/2006/relationships/externalLinkPath" Target="/WIN/TEMP/MFLOW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IN\TEMP\MFLOW96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JMATZ/My%20Local%20Documents/EXCEL/Guyana/2003%20Mission/Final/Other%20Depository%20Corporations%20Balance.xls" TargetMode="External"/><Relationship Id="rId1" Type="http://schemas.openxmlformats.org/officeDocument/2006/relationships/externalLinkPath" Target="/Documents%20and%20Settings/JMATZ/My%20Local%20Documents/EXCEL/Guyana/2003%20Mission/Final/Other%20Depository%20Corporations%20Balan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MATZ\My%20Local%20Documents\EXCEL\Guyana\2003%20Mission\Final\Other%20Depository%20Corporations%20Balanc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d-sum\ar2004\desktop\My%202003\2003\Ar2002\2000IF2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LABREGO/My%20Local%20Documents/Ecuador/ecubopLatest.xls" TargetMode="External"/><Relationship Id="rId1" Type="http://schemas.openxmlformats.org/officeDocument/2006/relationships/externalLinkPath" Target="/Documents%20and%20Settings/LABREGO/My%20Local%20Documents/Ecuador/ecubopLates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LABREGO\My%20Local%20Documents\Ecuador\ecubopLates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WIN\TEMP\MFLOW9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JMATZ\My%20Local%20Documents\EXCEL\Guyana\2003%20Mission\Final\Other%20Depository%20Corporations%20Balanc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LABREGO\My%20Local%20Documents\Ecuador\ecubopLates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IP/No%20Links%20-%20%20Upload%20file/862IIPBPM6.xlsx" TargetMode="External"/><Relationship Id="rId1" Type="http://schemas.openxmlformats.org/officeDocument/2006/relationships/externalLinkPath" Target="/IIP/No%20Links%20-%20%20Upload%20file/862IIPBPM6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Mar_start%202004.xls" TargetMode="External"/><Relationship Id="rId1" Type="http://schemas.openxmlformats.org/officeDocument/2006/relationships/externalLinkPath" Target="/Mar_start%20200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GeoBop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Data\FLOW2004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PERUMF9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Local\Microsoft\Windows\Temporary%20Internet%20Files\Content.Outlook\JAM8CDN8\7177eb2b89124_5241DI_201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ecuredtab.xls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/SI/IMSection/DP/Workfiles/SRF/SRF%20for%20Supplement/Graduated%20to%20DC/Chile%20EIS.xls" TargetMode="External"/><Relationship Id="rId1" Type="http://schemas.openxmlformats.org/officeDocument/2006/relationships/externalLinkPath" Target="/DOC/SI/IMSection/DP/Workfiles/SRF/SRF%20for%20Supplement/Graduated%20to%20DC/Chile%20EI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\SI\IMSection\DP\Workfiles\SRF\SRF%20for%20Supplement\Graduated%20to%20DC\Chile%20E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EI"/>
      <sheetName val="A1"/>
      <sheetName val="A2"/>
      <sheetName val="A3"/>
      <sheetName val="A4"/>
      <sheetName val="A5"/>
      <sheetName val="A6"/>
      <sheetName val="A7 "/>
      <sheetName val="A8"/>
      <sheetName val="A9"/>
      <sheetName val="A10"/>
      <sheetName val="A11"/>
      <sheetName val="A12"/>
      <sheetName val="A13"/>
      <sheetName val="A14 "/>
      <sheetName val="A15 "/>
      <sheetName val="A16"/>
      <sheetName val="A17"/>
      <sheetName val="A18"/>
      <sheetName val="B1"/>
      <sheetName val="B2 "/>
      <sheetName val="B3"/>
      <sheetName val="B4"/>
      <sheetName val="B5"/>
      <sheetName val="B6"/>
      <sheetName val="B7"/>
      <sheetName val="B8"/>
      <sheetName val="B9"/>
      <sheetName val="B10"/>
      <sheetName val="B11"/>
      <sheetName val="C1"/>
      <sheetName val="C2A "/>
      <sheetName val="C2B"/>
      <sheetName val="C3"/>
      <sheetName val="D1A"/>
      <sheetName val="D1B"/>
      <sheetName val="D2A"/>
      <sheetName val="D2B"/>
      <sheetName val="D3"/>
      <sheetName val="E1"/>
      <sheetName val="E2"/>
      <sheetName val="E3"/>
      <sheetName val="E4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"/>
      <sheetName val="Liabilities"/>
      <sheetName val="ControlSheet"/>
      <sheetName val="Fund Accounts"/>
      <sheetName val="06R"/>
      <sheetName val="10R-10G"/>
      <sheetName val="20R-20G"/>
      <sheetName val="30G"/>
      <sheetName val="40R-40G"/>
      <sheetName val="50G"/>
      <sheetName val="MonAggr"/>
      <sheetName val="IMF TABLES"/>
      <sheetName val="RED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_fiscal"/>
      <sheetName val="out_main"/>
      <sheetName val="Imp"/>
      <sheetName val="DSA output"/>
      <sheetName val="in-out"/>
      <sheetName val="A 11"/>
      <sheetName val="GeoBop"/>
      <sheetName val="A-II.3"/>
      <sheetName val="CY BOT CASHFLOW"/>
      <sheetName val="PYRAMID"/>
      <sheetName val="Growth&amp;Price Assump"/>
      <sheetName val="GeoBop.xls"/>
      <sheetName val="Prg-A"/>
      <sheetName val="Control"/>
      <sheetName val="A"/>
      <sheetName val="J(Priv.Cap)"/>
      <sheetName val="Indic"/>
      <sheetName val="Tasas"/>
      <sheetName val="data-diaria"/>
      <sheetName val="BOP Summary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  <sheetName val="si"/>
      <sheetName val="WAEMU_DMX"/>
      <sheetName val="Data"/>
      <sheetName val="Panel Chart Data"/>
      <sheetName val="IN_IM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MFLOW96.XLS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#REF"/>
      <sheetName val="[MFLOW96.XLS]__DATA1_FAD_WIN__2"/>
      <sheetName val="[MFLOW96.XLS]__data2_WIN_TEMP_2"/>
      <sheetName val="A 11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44 NSFR"/>
    </sheetNames>
    <sheetDataSet>
      <sheetData sheetId="0">
        <row r="8">
          <cell r="C8" t="str">
            <v xml:space="preserve">                                 CBSL Weights</v>
          </cell>
          <cell r="E8" t="str">
            <v xml:space="preserve">                                 CBSL Weights</v>
          </cell>
        </row>
        <row r="9">
          <cell r="B9" t="str">
            <v xml:space="preserve"> Period</v>
          </cell>
          <cell r="C9" t="str">
            <v>NEERTP</v>
          </cell>
          <cell r="D9" t="str">
            <v>NEERCOMP.</v>
          </cell>
          <cell r="E9" t="str">
            <v>REERTP</v>
          </cell>
          <cell r="F9" t="str">
            <v xml:space="preserve"> REERCOM.</v>
          </cell>
        </row>
        <row r="11">
          <cell r="B11" t="str">
            <v>DEC 1988</v>
          </cell>
          <cell r="C11">
            <v>148.04400724001763</v>
          </cell>
          <cell r="D11">
            <v>128.5405637594871</v>
          </cell>
          <cell r="E11">
            <v>98.479881882128467</v>
          </cell>
          <cell r="F11">
            <v>98.377953018831462</v>
          </cell>
        </row>
        <row r="12">
          <cell r="B12" t="str">
            <v>JAN 1989</v>
          </cell>
          <cell r="C12">
            <v>149.46890559531408</v>
          </cell>
          <cell r="D12">
            <v>128.0592929898813</v>
          </cell>
          <cell r="E12">
            <v>97.920339324506472</v>
          </cell>
          <cell r="F12">
            <v>96.480115499973962</v>
          </cell>
        </row>
        <row r="13">
          <cell r="B13" t="str">
            <v>FEB 1989</v>
          </cell>
          <cell r="C13">
            <v>150.12514367653412</v>
          </cell>
          <cell r="D13">
            <v>128.09869538230274</v>
          </cell>
          <cell r="E13">
            <v>97.206908145403872</v>
          </cell>
          <cell r="F13">
            <v>95.309194690802897</v>
          </cell>
        </row>
        <row r="14">
          <cell r="B14" t="str">
            <v>MAR 1989</v>
          </cell>
          <cell r="C14">
            <v>149.73245451055308</v>
          </cell>
          <cell r="D14">
            <v>127.3119361097873</v>
          </cell>
          <cell r="E14">
            <v>97.391938870391769</v>
          </cell>
          <cell r="F14">
            <v>95.094220984241929</v>
          </cell>
        </row>
        <row r="15">
          <cell r="B15" t="str">
            <v>APR 1989</v>
          </cell>
          <cell r="C15">
            <v>147.43210485164562</v>
          </cell>
          <cell r="D15">
            <v>124.99934062016017</v>
          </cell>
          <cell r="E15">
            <v>96.143835462370802</v>
          </cell>
          <cell r="F15">
            <v>93.756987280824461</v>
          </cell>
        </row>
        <row r="16">
          <cell r="B16" t="str">
            <v>MAY 1989</v>
          </cell>
          <cell r="C16">
            <v>149.28319316522214</v>
          </cell>
          <cell r="D16">
            <v>124.49524296424815</v>
          </cell>
          <cell r="E16">
            <v>97.779305639300361</v>
          </cell>
          <cell r="F16">
            <v>93.490709143786617</v>
          </cell>
        </row>
        <row r="17">
          <cell r="B17" t="str">
            <v>JUN 1989</v>
          </cell>
          <cell r="C17">
            <v>150.69245175576174</v>
          </cell>
          <cell r="D17">
            <v>124.73536706150109</v>
          </cell>
          <cell r="E17">
            <v>100.46710161885659</v>
          </cell>
          <cell r="F17">
            <v>95.155853176279081</v>
          </cell>
        </row>
        <row r="18">
          <cell r="B18" t="str">
            <v>JUL 1989</v>
          </cell>
          <cell r="C18">
            <v>146.45912155803134</v>
          </cell>
          <cell r="D18">
            <v>122.89372893303489</v>
          </cell>
          <cell r="E18">
            <v>97.450264091222223</v>
          </cell>
          <cell r="F18">
            <v>93.339575069744185</v>
          </cell>
        </row>
        <row r="19">
          <cell r="B19" t="str">
            <v>AUG 1989</v>
          </cell>
          <cell r="C19">
            <v>140.97767361993323</v>
          </cell>
          <cell r="D19">
            <v>117.96491287598106</v>
          </cell>
          <cell r="E19">
            <v>95.758467129650256</v>
          </cell>
          <cell r="F19">
            <v>91.214262635466739</v>
          </cell>
        </row>
        <row r="20">
          <cell r="B20" t="str">
            <v>SEP 1989</v>
          </cell>
          <cell r="C20">
            <v>130.7236680723955</v>
          </cell>
          <cell r="D20">
            <v>108.874908408089</v>
          </cell>
          <cell r="E20">
            <v>89.062788279954972</v>
          </cell>
          <cell r="F20">
            <v>84.410126714524367</v>
          </cell>
        </row>
        <row r="21">
          <cell r="B21" t="str">
            <v>OCT 1989</v>
          </cell>
          <cell r="C21">
            <v>127.55223098358512</v>
          </cell>
          <cell r="D21">
            <v>107.36084531021253</v>
          </cell>
          <cell r="E21">
            <v>87.445972632419242</v>
          </cell>
          <cell r="F21">
            <v>83.739823657070602</v>
          </cell>
        </row>
        <row r="22">
          <cell r="B22" t="str">
            <v>NOV 1989</v>
          </cell>
          <cell r="C22">
            <v>127.56816069186161</v>
          </cell>
          <cell r="D22">
            <v>107.74551689126466</v>
          </cell>
          <cell r="E22">
            <v>89.281555749395167</v>
          </cell>
          <cell r="F22">
            <v>85.630410583416818</v>
          </cell>
        </row>
        <row r="23">
          <cell r="B23" t="str">
            <v>DEC 1989</v>
          </cell>
          <cell r="C23">
            <v>126.19295395601041</v>
          </cell>
          <cell r="D23">
            <v>107.47790736450287</v>
          </cell>
          <cell r="E23">
            <v>91.547100782263968</v>
          </cell>
          <cell r="F23">
            <v>88.615642959459151</v>
          </cell>
        </row>
        <row r="24">
          <cell r="B24" t="str">
            <v>JAN 1990</v>
          </cell>
          <cell r="C24">
            <v>126.1586793824255</v>
          </cell>
          <cell r="D24">
            <v>109.29136865783538</v>
          </cell>
          <cell r="E24">
            <v>93.162759184828715</v>
          </cell>
          <cell r="F24">
            <v>91.826865802535835</v>
          </cell>
        </row>
        <row r="25">
          <cell r="B25" t="str">
            <v>FEB 1990</v>
          </cell>
          <cell r="C25">
            <v>125.56402124183427</v>
          </cell>
          <cell r="D25">
            <v>109.38664457517466</v>
          </cell>
          <cell r="E25">
            <v>93.761478192303088</v>
          </cell>
          <cell r="F25">
            <v>92.903977465023686</v>
          </cell>
        </row>
        <row r="26">
          <cell r="B26" t="str">
            <v>MAR 1990</v>
          </cell>
          <cell r="C26">
            <v>127.28042815666674</v>
          </cell>
          <cell r="D26">
            <v>110.05926662992871</v>
          </cell>
          <cell r="E26">
            <v>95.618067958756626</v>
          </cell>
          <cell r="F26">
            <v>93.974625474078024</v>
          </cell>
        </row>
        <row r="27">
          <cell r="B27" t="str">
            <v>APR 1990</v>
          </cell>
          <cell r="C27">
            <v>127.57734972938783</v>
          </cell>
          <cell r="D27">
            <v>110.57647005544773</v>
          </cell>
          <cell r="E27">
            <v>96.309025070312728</v>
          </cell>
          <cell r="F27">
            <v>94.681534906289798</v>
          </cell>
        </row>
        <row r="28">
          <cell r="B28" t="str">
            <v>MAY 1990</v>
          </cell>
          <cell r="C28">
            <v>126.66307974639147</v>
          </cell>
          <cell r="D28">
            <v>110.78504955712263</v>
          </cell>
          <cell r="E28">
            <v>96.888380547505193</v>
          </cell>
          <cell r="F28">
            <v>96.148597942304079</v>
          </cell>
        </row>
        <row r="29">
          <cell r="B29" t="str">
            <v>JUN 1990</v>
          </cell>
          <cell r="C29">
            <v>126.91747256727517</v>
          </cell>
          <cell r="D29">
            <v>111.2381684272991</v>
          </cell>
          <cell r="E29">
            <v>97.979698986521555</v>
          </cell>
          <cell r="F29">
            <v>97.057588987367083</v>
          </cell>
        </row>
        <row r="30">
          <cell r="B30" t="str">
            <v>JUL 1990</v>
          </cell>
          <cell r="C30">
            <v>125.08772674003028</v>
          </cell>
          <cell r="D30">
            <v>110.86803473262088</v>
          </cell>
          <cell r="E30">
            <v>97.585113623000623</v>
          </cell>
          <cell r="F30">
            <v>97.574536630473119</v>
          </cell>
        </row>
        <row r="31">
          <cell r="B31" t="str">
            <v>AUG 1990</v>
          </cell>
          <cell r="C31">
            <v>123.299670444909</v>
          </cell>
          <cell r="D31">
            <v>110.73093941836449</v>
          </cell>
          <cell r="E31">
            <v>95.433708388860467</v>
          </cell>
          <cell r="F31">
            <v>96.863519756810391</v>
          </cell>
        </row>
        <row r="32">
          <cell r="B32" t="str">
            <v>SEP 1990</v>
          </cell>
          <cell r="C32">
            <v>123.03862673944532</v>
          </cell>
          <cell r="D32">
            <v>111.23215139325248</v>
          </cell>
          <cell r="E32">
            <v>95.06332778853988</v>
          </cell>
          <cell r="F32">
            <v>97.273938156207009</v>
          </cell>
        </row>
        <row r="33">
          <cell r="B33" t="str">
            <v>OCT 1990</v>
          </cell>
          <cell r="C33">
            <v>120.12855431218804</v>
          </cell>
          <cell r="D33">
            <v>110.20970556830787</v>
          </cell>
          <cell r="E33">
            <v>92.346504502424111</v>
          </cell>
          <cell r="F33">
            <v>95.90177460662575</v>
          </cell>
        </row>
        <row r="34">
          <cell r="B34" t="str">
            <v>NOV 1990</v>
          </cell>
          <cell r="C34">
            <v>119.48530923880872</v>
          </cell>
          <cell r="D34">
            <v>110.3589462619797</v>
          </cell>
          <cell r="E34">
            <v>95.704797983352051</v>
          </cell>
          <cell r="F34">
            <v>99.697692242633025</v>
          </cell>
        </row>
        <row r="35">
          <cell r="B35" t="str">
            <v>DEC 1990</v>
          </cell>
          <cell r="C35">
            <v>120.82657901574839</v>
          </cell>
          <cell r="D35">
            <v>111.2582748694104</v>
          </cell>
          <cell r="E35">
            <v>98.474255710772113</v>
          </cell>
          <cell r="F35">
            <v>101.96308098431167</v>
          </cell>
        </row>
        <row r="36">
          <cell r="B36" t="str">
            <v>Jan91</v>
          </cell>
          <cell r="C36">
            <v>121.17098526897986</v>
          </cell>
          <cell r="D36">
            <v>111.67764637108912</v>
          </cell>
          <cell r="E36">
            <v>96.900052231345228</v>
          </cell>
          <cell r="F36">
            <v>100.32217315342744</v>
          </cell>
        </row>
        <row r="37">
          <cell r="B37" t="str">
            <v>FEB 1991</v>
          </cell>
          <cell r="C37">
            <v>119.40023554035176</v>
          </cell>
          <cell r="D37">
            <v>111.25299500385442</v>
          </cell>
          <cell r="E37">
            <v>95.119206637910935</v>
          </cell>
          <cell r="F37">
            <v>99.229808536133604</v>
          </cell>
        </row>
        <row r="38">
          <cell r="B38" t="str">
            <v>MAR 1991</v>
          </cell>
          <cell r="C38">
            <v>122.67870775467499</v>
          </cell>
          <cell r="D38">
            <v>112.07272890292064</v>
          </cell>
          <cell r="E38">
            <v>99.182211172862893</v>
          </cell>
          <cell r="F38">
            <v>101.29925501961921</v>
          </cell>
        </row>
        <row r="39">
          <cell r="B39" t="str">
            <v>APR 1991</v>
          </cell>
          <cell r="C39">
            <v>124.82502878315937</v>
          </cell>
          <cell r="D39">
            <v>112.88715530437609</v>
          </cell>
          <cell r="E39">
            <v>101.46649768390775</v>
          </cell>
          <cell r="F39">
            <v>102.49096596894687</v>
          </cell>
        </row>
        <row r="40">
          <cell r="B40" t="str">
            <v>MAY 1991</v>
          </cell>
          <cell r="C40">
            <v>125.08870573558005</v>
          </cell>
          <cell r="D40">
            <v>113.13200656855614</v>
          </cell>
          <cell r="E40">
            <v>102.65617924220003</v>
          </cell>
          <cell r="F40">
            <v>103.61489326655371</v>
          </cell>
        </row>
        <row r="41">
          <cell r="B41" t="str">
            <v>JUN 1991</v>
          </cell>
          <cell r="C41">
            <v>126.14512067502039</v>
          </cell>
          <cell r="D41">
            <v>113.10151177314469</v>
          </cell>
          <cell r="E41">
            <v>104.53774605693073</v>
          </cell>
          <cell r="F41">
            <v>104.15686740234599</v>
          </cell>
        </row>
        <row r="42">
          <cell r="B42" t="str">
            <v>JUL 1991</v>
          </cell>
          <cell r="C42">
            <v>128.01340147918052</v>
          </cell>
          <cell r="D42">
            <v>117.40544146657423</v>
          </cell>
          <cell r="E42">
            <v>105.35124764917981</v>
          </cell>
          <cell r="F42">
            <v>107.194829887794</v>
          </cell>
        </row>
        <row r="43">
          <cell r="B43" t="str">
            <v>AUG 1991</v>
          </cell>
          <cell r="C43">
            <v>125.49441633731296</v>
          </cell>
          <cell r="D43">
            <v>116.12436484870419</v>
          </cell>
          <cell r="E43">
            <v>102.74320431410881</v>
          </cell>
          <cell r="F43">
            <v>104.81063756793591</v>
          </cell>
        </row>
        <row r="44">
          <cell r="B44" t="str">
            <v>SEP 1991</v>
          </cell>
          <cell r="C44">
            <v>123.81525417083057</v>
          </cell>
          <cell r="D44">
            <v>115.5407571624682</v>
          </cell>
          <cell r="E44">
            <v>99.744684820251337</v>
          </cell>
          <cell r="F44">
            <v>102.44562414196857</v>
          </cell>
        </row>
        <row r="45">
          <cell r="B45" t="str">
            <v>OCT 1991</v>
          </cell>
          <cell r="C45">
            <v>122.71273804670466</v>
          </cell>
          <cell r="D45">
            <v>114.86952184266342</v>
          </cell>
          <cell r="E45">
            <v>99.173105971497009</v>
          </cell>
          <cell r="F45">
            <v>102.1552086187759</v>
          </cell>
        </row>
        <row r="46">
          <cell r="B46" t="str">
            <v>NOV 1991</v>
          </cell>
          <cell r="C46">
            <v>120.73885626945734</v>
          </cell>
          <cell r="D46">
            <v>114.07012459646327</v>
          </cell>
          <cell r="E46">
            <v>100.14570942909889</v>
          </cell>
          <cell r="F46">
            <v>104.11484282201292</v>
          </cell>
        </row>
        <row r="47">
          <cell r="B47" t="str">
            <v>DEC 1991</v>
          </cell>
          <cell r="C47">
            <v>118.99894563758417</v>
          </cell>
          <cell r="D47">
            <v>113.43073086865807</v>
          </cell>
          <cell r="E47">
            <v>100.31343254829149</v>
          </cell>
          <cell r="F47">
            <v>104.96127771450074</v>
          </cell>
        </row>
        <row r="48">
          <cell r="B48" t="str">
            <v>Jan1992</v>
          </cell>
          <cell r="C48">
            <v>118.24059794994247</v>
          </cell>
          <cell r="D48">
            <v>112.6802487381333</v>
          </cell>
          <cell r="E48">
            <v>101.02297783364239</v>
          </cell>
          <cell r="F48">
            <v>105.30115264380815</v>
          </cell>
        </row>
        <row r="49">
          <cell r="B49" t="str">
            <v>FEB 1992</v>
          </cell>
          <cell r="C49">
            <v>118.84261238460175</v>
          </cell>
          <cell r="D49">
            <v>112.1310948677218</v>
          </cell>
          <cell r="E49">
            <v>99.926757156475574</v>
          </cell>
          <cell r="F49">
            <v>102.99109525414214</v>
          </cell>
        </row>
        <row r="50">
          <cell r="B50" t="str">
            <v>MAR 1992</v>
          </cell>
          <cell r="C50">
            <v>120.7979561270736</v>
          </cell>
          <cell r="D50">
            <v>114.65183917986916</v>
          </cell>
          <cell r="E50">
            <v>101.75455809969964</v>
          </cell>
          <cell r="F50">
            <v>105.42080525401956</v>
          </cell>
        </row>
        <row r="51">
          <cell r="B51" t="str">
            <v>APR 1992</v>
          </cell>
          <cell r="C51">
            <v>120.05923447936782</v>
          </cell>
          <cell r="D51">
            <v>114.83988364196361</v>
          </cell>
          <cell r="E51">
            <v>102.05339372862279</v>
          </cell>
          <cell r="F51">
            <v>106.57699315880272</v>
          </cell>
        </row>
        <row r="52">
          <cell r="B52" t="str">
            <v>MAY 1992</v>
          </cell>
          <cell r="C52">
            <v>118.37722067592941</v>
          </cell>
          <cell r="D52">
            <v>113.90927838541168</v>
          </cell>
          <cell r="E52">
            <v>101.94067291093354</v>
          </cell>
          <cell r="F52">
            <v>106.86614652487764</v>
          </cell>
        </row>
        <row r="53">
          <cell r="B53" t="str">
            <v>JUN 1992</v>
          </cell>
          <cell r="C53">
            <v>116.21364343064094</v>
          </cell>
          <cell r="D53">
            <v>112.79699100887379</v>
          </cell>
          <cell r="E53">
            <v>103.29610922103826</v>
          </cell>
          <cell r="F53">
            <v>109.00854051400934</v>
          </cell>
        </row>
        <row r="54">
          <cell r="B54" t="str">
            <v>JUL 1992</v>
          </cell>
          <cell r="C54">
            <v>114.13869989116817</v>
          </cell>
          <cell r="D54">
            <v>112.26088513690087</v>
          </cell>
          <cell r="E54">
            <v>99.351499505636951</v>
          </cell>
          <cell r="F54">
            <v>105.84601444691391</v>
          </cell>
        </row>
        <row r="55">
          <cell r="B55" t="str">
            <v>AUG 1992</v>
          </cell>
          <cell r="C55">
            <v>113.20537363755027</v>
          </cell>
          <cell r="D55">
            <v>111.99393987402104</v>
          </cell>
          <cell r="E55">
            <v>97.424673936730287</v>
          </cell>
          <cell r="F55">
            <v>104.21927142889719</v>
          </cell>
        </row>
        <row r="56">
          <cell r="B56" t="str">
            <v>SEP 1992</v>
          </cell>
          <cell r="C56">
            <v>113.51157179515012</v>
          </cell>
          <cell r="D56">
            <v>111.55922835849175</v>
          </cell>
          <cell r="E56">
            <v>98.712247278083737</v>
          </cell>
          <cell r="F56">
            <v>104.87651212840538</v>
          </cell>
        </row>
        <row r="57">
          <cell r="B57" t="str">
            <v>OCT 1992</v>
          </cell>
          <cell r="C57">
            <v>114.60249359035228</v>
          </cell>
          <cell r="D57">
            <v>111.08926996126544</v>
          </cell>
          <cell r="E57">
            <v>99.863642248138135</v>
          </cell>
          <cell r="F57">
            <v>104.38341847836041</v>
          </cell>
        </row>
        <row r="58">
          <cell r="B58" t="str">
            <v>NOV 1992</v>
          </cell>
          <cell r="C58">
            <v>117.06405613824523</v>
          </cell>
          <cell r="D58">
            <v>111.13982273213675</v>
          </cell>
          <cell r="E58">
            <v>104.46390055601269</v>
          </cell>
          <cell r="F58">
            <v>107.02584360046646</v>
          </cell>
        </row>
        <row r="59">
          <cell r="B59" t="str">
            <v>DEC 1992</v>
          </cell>
          <cell r="C59">
            <v>116.29202114694445</v>
          </cell>
          <cell r="D59">
            <v>110.85827577526371</v>
          </cell>
          <cell r="E59">
            <v>107.35026015742343</v>
          </cell>
          <cell r="F59">
            <v>110.2142705195682</v>
          </cell>
        </row>
        <row r="60">
          <cell r="B60" t="str">
            <v>Jan93</v>
          </cell>
          <cell r="C60">
            <v>113.91879004614738</v>
          </cell>
          <cell r="D60">
            <v>108.07112239357325</v>
          </cell>
          <cell r="E60">
            <v>107.54796720462362</v>
          </cell>
          <cell r="F60">
            <v>109.69757495533749</v>
          </cell>
        </row>
        <row r="61">
          <cell r="B61" t="str">
            <v>FEB 1993</v>
          </cell>
          <cell r="C61">
            <v>114.9218123167016</v>
          </cell>
          <cell r="D61">
            <v>109.18531789347502</v>
          </cell>
          <cell r="E61">
            <v>107.50065789757366</v>
          </cell>
          <cell r="F61">
            <v>109.70113188782589</v>
          </cell>
        </row>
        <row r="62">
          <cell r="B62" t="str">
            <v>MAR 1993</v>
          </cell>
          <cell r="C62">
            <v>113.21256093723538</v>
          </cell>
          <cell r="D62">
            <v>107.55371248898541</v>
          </cell>
          <cell r="E62">
            <v>103.62084521065415</v>
          </cell>
          <cell r="F62">
            <v>105.56263302134406</v>
          </cell>
        </row>
        <row r="63">
          <cell r="B63" t="str">
            <v>APR 1993</v>
          </cell>
          <cell r="C63">
            <v>109.415270252319</v>
          </cell>
          <cell r="D63">
            <v>105.34024439139829</v>
          </cell>
          <cell r="E63">
            <v>98.326833428769106</v>
          </cell>
          <cell r="F63">
            <v>101.4599305679173</v>
          </cell>
        </row>
        <row r="64">
          <cell r="B64" t="str">
            <v>MAY 1993</v>
          </cell>
          <cell r="C64">
            <v>108.73989259230787</v>
          </cell>
          <cell r="D64">
            <v>104.90203187729098</v>
          </cell>
          <cell r="E64">
            <v>99.663554515917511</v>
          </cell>
          <cell r="F64">
            <v>102.83428133031296</v>
          </cell>
        </row>
        <row r="65">
          <cell r="B65" t="str">
            <v>JUN 1993</v>
          </cell>
          <cell r="C65">
            <v>108.88465614816585</v>
          </cell>
          <cell r="D65">
            <v>104.61381206783125</v>
          </cell>
          <cell r="E65">
            <v>101.83948264348888</v>
          </cell>
          <cell r="F65">
            <v>104.31022269819734</v>
          </cell>
        </row>
        <row r="66">
          <cell r="B66" t="str">
            <v>JUL 1993</v>
          </cell>
          <cell r="C66">
            <v>108.79958361323173</v>
          </cell>
          <cell r="D66">
            <v>103.92361270082228</v>
          </cell>
          <cell r="E66">
            <v>102.40888702049391</v>
          </cell>
          <cell r="F66">
            <v>104.05712766017173</v>
          </cell>
        </row>
        <row r="67">
          <cell r="B67" t="str">
            <v>AUG 1993</v>
          </cell>
          <cell r="C67">
            <v>108.17766912469878</v>
          </cell>
          <cell r="D67">
            <v>103.60678834413181</v>
          </cell>
          <cell r="E67">
            <v>101.65640613465024</v>
          </cell>
          <cell r="F67">
            <v>103.36895639968652</v>
          </cell>
        </row>
        <row r="68">
          <cell r="B68" t="str">
            <v>SEP 1993</v>
          </cell>
          <cell r="C68">
            <v>107.24525877600468</v>
          </cell>
          <cell r="D68">
            <v>103.37431060465066</v>
          </cell>
          <cell r="E68">
            <v>99.188145376255989</v>
          </cell>
          <cell r="F68">
            <v>101.12739714425871</v>
          </cell>
        </row>
        <row r="69">
          <cell r="B69" t="str">
            <v>OCT 1993</v>
          </cell>
          <cell r="C69">
            <v>107.54990955427193</v>
          </cell>
          <cell r="D69">
            <v>103.04201109276616</v>
          </cell>
          <cell r="E69">
            <v>97.209598671732763</v>
          </cell>
          <cell r="F69">
            <v>100.5137531363756</v>
          </cell>
        </row>
        <row r="70">
          <cell r="B70" t="str">
            <v>NOV 1993</v>
          </cell>
          <cell r="C70">
            <v>108.12545512411671</v>
          </cell>
          <cell r="D70">
            <v>102.89887328186957</v>
          </cell>
          <cell r="E70">
            <v>103.35721513600943</v>
          </cell>
          <cell r="F70">
            <v>103.63903139297777</v>
          </cell>
        </row>
        <row r="71">
          <cell r="B71" t="str">
            <v>DEC 1993</v>
          </cell>
          <cell r="C71">
            <v>107.87672337735674</v>
          </cell>
          <cell r="D71">
            <v>102.58956115489508</v>
          </cell>
          <cell r="E71">
            <v>105.53501105187573</v>
          </cell>
          <cell r="F71">
            <v>105.51883243935029</v>
          </cell>
        </row>
        <row r="72">
          <cell r="B72" t="str">
            <v>Jan94</v>
          </cell>
          <cell r="C72">
            <v>108.04068802609576</v>
          </cell>
          <cell r="D72">
            <v>102.54198396935845</v>
          </cell>
          <cell r="E72">
            <v>107.9685061805927</v>
          </cell>
          <cell r="F72">
            <v>107.45466014858668</v>
          </cell>
        </row>
        <row r="73">
          <cell r="B73" t="str">
            <v>FEB 1994</v>
          </cell>
          <cell r="C73">
            <v>109.28712921208967</v>
          </cell>
          <cell r="D73">
            <v>105.8350446628373</v>
          </cell>
          <cell r="E73">
            <v>109.47276034405647</v>
          </cell>
          <cell r="F73">
            <v>110.05264630643329</v>
          </cell>
        </row>
        <row r="74">
          <cell r="B74" t="str">
            <v>Mar 1994</v>
          </cell>
          <cell r="C74">
            <v>109.03773365392949</v>
          </cell>
          <cell r="D74">
            <v>106.32163413473192</v>
          </cell>
          <cell r="E74">
            <v>109.32850022471813</v>
          </cell>
          <cell r="F74">
            <v>110.65037101245971</v>
          </cell>
        </row>
        <row r="75">
          <cell r="B75" t="str">
            <v>APR 1994</v>
          </cell>
          <cell r="C75">
            <v>109.00908342649664</v>
          </cell>
          <cell r="D75">
            <v>106.09265052734013</v>
          </cell>
          <cell r="E75">
            <v>109.6940908486708</v>
          </cell>
          <cell r="F75">
            <v>110.59702062196376</v>
          </cell>
        </row>
        <row r="76">
          <cell r="B76" t="str">
            <v>MAY 1994</v>
          </cell>
          <cell r="C76">
            <v>108.190332339487</v>
          </cell>
          <cell r="D76">
            <v>105.64640372042211</v>
          </cell>
          <cell r="E76">
            <v>106.31616379303375</v>
          </cell>
          <cell r="F76">
            <v>107.22318702762917</v>
          </cell>
        </row>
        <row r="77">
          <cell r="B77" t="str">
            <v>JUN 1994</v>
          </cell>
          <cell r="C77">
            <v>107.06216542216892</v>
          </cell>
          <cell r="D77">
            <v>104.98701348826359</v>
          </cell>
          <cell r="E77">
            <v>105.02751044846988</v>
          </cell>
          <cell r="F77">
            <v>105.90945734726823</v>
          </cell>
        </row>
        <row r="78">
          <cell r="B78" t="str">
            <v>JUL 1994</v>
          </cell>
          <cell r="C78">
            <v>106.27352693574619</v>
          </cell>
          <cell r="D78">
            <v>105.35042631830613</v>
          </cell>
          <cell r="E78">
            <v>100.85397192039929</v>
          </cell>
          <cell r="F78">
            <v>102.26889597021358</v>
          </cell>
        </row>
        <row r="79">
          <cell r="B79" t="str">
            <v>AUG 1994</v>
          </cell>
          <cell r="C79">
            <v>105.79252756703264</v>
          </cell>
          <cell r="D79">
            <v>104.35222088308483</v>
          </cell>
          <cell r="E79">
            <v>101.20945755625353</v>
          </cell>
          <cell r="F79">
            <v>101.98582708278525</v>
          </cell>
        </row>
        <row r="80">
          <cell r="B80" t="str">
            <v>SEP 1994</v>
          </cell>
          <cell r="C80">
            <v>105.11087534933121</v>
          </cell>
          <cell r="D80">
            <v>103.95228595513321</v>
          </cell>
          <cell r="E80">
            <v>96.623878493596649</v>
          </cell>
          <cell r="F80">
            <v>97.389626611480679</v>
          </cell>
        </row>
        <row r="81">
          <cell r="B81" t="str">
            <v>OCT 1994</v>
          </cell>
          <cell r="C81">
            <v>104.65265195383952</v>
          </cell>
          <cell r="D81">
            <v>104.02047263334755</v>
          </cell>
          <cell r="E81">
            <v>95.211941485391861</v>
          </cell>
          <cell r="F81">
            <v>96.199690325281367</v>
          </cell>
        </row>
        <row r="82">
          <cell r="B82" t="str">
            <v>NOV 1994</v>
          </cell>
          <cell r="C82">
            <v>104.98610862727708</v>
          </cell>
          <cell r="D82">
            <v>104.0291717274893</v>
          </cell>
          <cell r="E82">
            <v>98.290597915548517</v>
          </cell>
          <cell r="F82">
            <v>98.769591482256587</v>
          </cell>
        </row>
        <row r="83">
          <cell r="B83" t="str">
            <v>DEC 1994</v>
          </cell>
          <cell r="C83">
            <v>105.00570872624937</v>
          </cell>
          <cell r="D83">
            <v>103.21491301757817</v>
          </cell>
          <cell r="E83">
            <v>102.10714918399256</v>
          </cell>
          <cell r="F83">
            <v>101.72976310463447</v>
          </cell>
        </row>
        <row r="84">
          <cell r="B84" t="str">
            <v>Jan  95</v>
          </cell>
          <cell r="C84">
            <v>103.56497618250127</v>
          </cell>
          <cell r="D84">
            <v>102.25829752718492</v>
          </cell>
          <cell r="E84">
            <v>101.03022870149749</v>
          </cell>
          <cell r="F84">
            <v>100.86344281421695</v>
          </cell>
        </row>
        <row r="85">
          <cell r="B85" t="str">
            <v>FEB 1995</v>
          </cell>
          <cell r="C85">
            <v>103.05203518417407</v>
          </cell>
          <cell r="D85">
            <v>102.04858804569439</v>
          </cell>
          <cell r="E85">
            <v>100.08537566866107</v>
          </cell>
          <cell r="F85">
            <v>100.18561148935822</v>
          </cell>
        </row>
        <row r="86">
          <cell r="B86" t="str">
            <v>MAR 1995</v>
          </cell>
          <cell r="C86">
            <v>101.54464305731736</v>
          </cell>
          <cell r="D86">
            <v>102.08906462721073</v>
          </cell>
          <cell r="E86">
            <v>96.766179328716021</v>
          </cell>
          <cell r="F86">
            <v>98.141832954998506</v>
          </cell>
        </row>
        <row r="87">
          <cell r="B87" t="str">
            <v>APR 1995</v>
          </cell>
          <cell r="C87">
            <v>100.47736299748274</v>
          </cell>
          <cell r="D87">
            <v>101.70024142629299</v>
          </cell>
          <cell r="E87">
            <v>97.515209904586484</v>
          </cell>
          <cell r="F87">
            <v>99.375792208535017</v>
          </cell>
        </row>
        <row r="88">
          <cell r="B88" t="str">
            <v>MAY 1995</v>
          </cell>
          <cell r="C88">
            <v>100.38699939467196</v>
          </cell>
          <cell r="D88">
            <v>100.83910070433674</v>
          </cell>
          <cell r="E88">
            <v>102.11420391897181</v>
          </cell>
          <cell r="F88">
            <v>103.01841891618768</v>
          </cell>
        </row>
        <row r="89">
          <cell r="B89" t="str">
            <v>JUN 1995</v>
          </cell>
          <cell r="C89">
            <v>99.62141290555239</v>
          </cell>
          <cell r="D89">
            <v>100.25286284263741</v>
          </cell>
          <cell r="E89">
            <v>102.99611378144522</v>
          </cell>
          <cell r="F89">
            <v>103.66907244393735</v>
          </cell>
        </row>
        <row r="90">
          <cell r="B90" t="str">
            <v>JUL 1995</v>
          </cell>
          <cell r="C90">
            <v>102.38046174519995</v>
          </cell>
          <cell r="D90">
            <v>99.412477414667052</v>
          </cell>
          <cell r="E90">
            <v>105.36240070707257</v>
          </cell>
          <cell r="F90">
            <v>101.89311760680376</v>
          </cell>
        </row>
        <row r="91">
          <cell r="B91" t="str">
            <v>AUG 1995</v>
          </cell>
          <cell r="C91">
            <v>99.371485464993427</v>
          </cell>
          <cell r="D91">
            <v>99.245952364985087</v>
          </cell>
          <cell r="E91">
            <v>99.242678023025491</v>
          </cell>
          <cell r="F91">
            <v>98.582512583219639</v>
          </cell>
        </row>
        <row r="92">
          <cell r="B92" t="str">
            <v>SEP 1995</v>
          </cell>
          <cell r="C92">
            <v>99.044359709944132</v>
          </cell>
          <cell r="D92">
            <v>99.02966768685431</v>
          </cell>
          <cell r="E92">
            <v>96.928765020507711</v>
          </cell>
          <cell r="F92">
            <v>96.27237944002546</v>
          </cell>
        </row>
        <row r="93">
          <cell r="B93" t="str">
            <v>OCT 1995</v>
          </cell>
          <cell r="C93">
            <v>97.83955989675556</v>
          </cell>
          <cell r="D93">
            <v>98.750079640000791</v>
          </cell>
          <cell r="E93">
            <v>97.387756386771443</v>
          </cell>
          <cell r="F93">
            <v>97.454223007582385</v>
          </cell>
        </row>
        <row r="94">
          <cell r="B94" t="str">
            <v>NOV 1995</v>
          </cell>
          <cell r="C94">
            <v>96.815001584751812</v>
          </cell>
          <cell r="D94">
            <v>97.74093644272395</v>
          </cell>
          <cell r="E94">
            <v>100.09338390372979</v>
          </cell>
          <cell r="F94">
            <v>99.969276934367684</v>
          </cell>
        </row>
        <row r="95">
          <cell r="B95" t="str">
            <v>DEC 1995</v>
          </cell>
          <cell r="C95">
            <v>96.197721223330916</v>
          </cell>
          <cell r="D95">
            <v>96.813186306593039</v>
          </cell>
          <cell r="E95">
            <v>100.85187870826685</v>
          </cell>
          <cell r="F95">
            <v>100.84360059111006</v>
          </cell>
        </row>
        <row r="96">
          <cell r="B96" t="str">
            <v>Jan96</v>
          </cell>
          <cell r="C96">
            <v>96.654955443165292</v>
          </cell>
          <cell r="D96">
            <v>96.868342425296063</v>
          </cell>
          <cell r="E96">
            <v>101.43844219779217</v>
          </cell>
          <cell r="F96">
            <v>100.8507763544972</v>
          </cell>
        </row>
        <row r="97">
          <cell r="B97" t="str">
            <v>FEB 1996</v>
          </cell>
          <cell r="C97">
            <v>97.067162001117197</v>
          </cell>
          <cell r="D97">
            <v>97.881577171750422</v>
          </cell>
          <cell r="E97">
            <v>101.95500589093595</v>
          </cell>
          <cell r="F97">
            <v>101.82874077859449</v>
          </cell>
        </row>
        <row r="98">
          <cell r="B98" t="str">
            <v>MAR 1996</v>
          </cell>
          <cell r="C98">
            <v>96.811571361179219</v>
          </cell>
          <cell r="D98">
            <v>96.697261822413012</v>
          </cell>
          <cell r="E98">
            <v>101.35879073233075</v>
          </cell>
          <cell r="F98">
            <v>100.25572117949997</v>
          </cell>
        </row>
        <row r="99">
          <cell r="B99" t="str">
            <v>APR 1996</v>
          </cell>
          <cell r="C99">
            <v>97.166544096698885</v>
          </cell>
          <cell r="D99">
            <v>96.336381282409135</v>
          </cell>
          <cell r="E99">
            <v>104.18936818706764</v>
          </cell>
          <cell r="F99">
            <v>101.99651561685474</v>
          </cell>
        </row>
        <row r="100">
          <cell r="B100" t="str">
            <v>May 1996</v>
          </cell>
          <cell r="C100">
            <v>96.672285058481364</v>
          </cell>
          <cell r="D100">
            <v>95.085121881455422</v>
          </cell>
          <cell r="E100">
            <v>108.34202118272465</v>
          </cell>
          <cell r="F100">
            <v>105.27103854038413</v>
          </cell>
        </row>
        <row r="101">
          <cell r="B101" t="str">
            <v>June 1996</v>
          </cell>
          <cell r="C101">
            <v>95.88531886116445</v>
          </cell>
          <cell r="D101">
            <v>94.781709339099137</v>
          </cell>
          <cell r="E101">
            <v>111.79829253983542</v>
          </cell>
          <cell r="F101">
            <v>108.69755271641884</v>
          </cell>
        </row>
        <row r="102">
          <cell r="B102" t="str">
            <v>July 1996</v>
          </cell>
          <cell r="C102">
            <v>95.367858599259776</v>
          </cell>
          <cell r="D102">
            <v>95.573638345726081</v>
          </cell>
          <cell r="E102">
            <v>109.90861224040228</v>
          </cell>
          <cell r="F102">
            <v>108.18300851583211</v>
          </cell>
        </row>
        <row r="103">
          <cell r="B103" t="str">
            <v>Aug 1996</v>
          </cell>
          <cell r="C103">
            <v>94.638370341984327</v>
          </cell>
          <cell r="D103">
            <v>95.192791320947975</v>
          </cell>
          <cell r="E103">
            <v>109.00405948940364</v>
          </cell>
          <cell r="F103">
            <v>107.21045047851568</v>
          </cell>
        </row>
        <row r="104">
          <cell r="B104" t="str">
            <v>Sep 1996</v>
          </cell>
          <cell r="C104">
            <v>94.314389329077642</v>
          </cell>
          <cell r="D104">
            <v>94.608541665889376</v>
          </cell>
          <cell r="E104">
            <v>108.67013620040638</v>
          </cell>
          <cell r="F104">
            <v>106.6119039903918</v>
          </cell>
        </row>
        <row r="105">
          <cell r="B105" t="str">
            <v>Oct 1996</v>
          </cell>
          <cell r="C105">
            <v>94.065596474698594</v>
          </cell>
          <cell r="D105">
            <v>94.186726850804348</v>
          </cell>
          <cell r="E105">
            <v>108.61969825589043</v>
          </cell>
          <cell r="F105">
            <v>106.41459664019477</v>
          </cell>
        </row>
        <row r="106">
          <cell r="B106" t="str">
            <v>Nov 1996</v>
          </cell>
          <cell r="C106">
            <v>93.508709934700818</v>
          </cell>
          <cell r="D106">
            <v>94.244223254409164</v>
          </cell>
          <cell r="E106">
            <v>109.00017369926663</v>
          </cell>
          <cell r="F106">
            <v>107.29757362772527</v>
          </cell>
        </row>
        <row r="107">
          <cell r="B107" t="str">
            <v>Dec 1996</v>
          </cell>
          <cell r="C107">
            <v>93.953562032884932</v>
          </cell>
          <cell r="D107">
            <v>94.342806468539649</v>
          </cell>
          <cell r="E107">
            <v>110.95208232472547</v>
          </cell>
          <cell r="F107">
            <v>108.75347941130534</v>
          </cell>
        </row>
        <row r="108">
          <cell r="B108" t="str">
            <v>Jan  1997</v>
          </cell>
          <cell r="C108">
            <v>94.914502223828009</v>
          </cell>
          <cell r="D108">
            <v>94.541662332438648</v>
          </cell>
          <cell r="E108">
            <v>112.28124534889068</v>
          </cell>
          <cell r="F108">
            <v>109.17088872419332</v>
          </cell>
        </row>
        <row r="109">
          <cell r="B109" t="str">
            <v>Feb1997</v>
          </cell>
          <cell r="C109">
            <v>94.94976729553494</v>
          </cell>
          <cell r="D109">
            <v>93.23192148407702</v>
          </cell>
          <cell r="E109">
            <v>111.37580932161649</v>
          </cell>
          <cell r="F109">
            <v>106.58503722754737</v>
          </cell>
        </row>
        <row r="110">
          <cell r="B110" t="str">
            <v>Mar1997</v>
          </cell>
          <cell r="C110">
            <v>94.93483783320525</v>
          </cell>
          <cell r="D110">
            <v>93.320932070602154</v>
          </cell>
          <cell r="E110">
            <v>110.06239675724649</v>
          </cell>
          <cell r="F110">
            <v>105.55556768531152</v>
          </cell>
        </row>
        <row r="111">
          <cell r="B111" t="str">
            <v>Apr1997</v>
          </cell>
          <cell r="C111">
            <v>94.140317195567889</v>
          </cell>
          <cell r="D111">
            <v>92.419333564059315</v>
          </cell>
          <cell r="E111">
            <v>109.00577928667666</v>
          </cell>
          <cell r="F111">
            <v>104.43185824371722</v>
          </cell>
        </row>
        <row r="112">
          <cell r="B112" t="str">
            <v>May1997</v>
          </cell>
          <cell r="C112">
            <v>92.945489610877644</v>
          </cell>
          <cell r="D112">
            <v>91.752100894518009</v>
          </cell>
          <cell r="E112">
            <v>109.17080224012004</v>
          </cell>
          <cell r="F112">
            <v>105.22709170979643</v>
          </cell>
        </row>
        <row r="113">
          <cell r="B113" t="str">
            <v>Jun1997</v>
          </cell>
          <cell r="C113">
            <v>92.455792214147152</v>
          </cell>
          <cell r="D113">
            <v>91.395066853124391</v>
          </cell>
          <cell r="E113">
            <v>108.91010701475314</v>
          </cell>
          <cell r="F113">
            <v>104.97184315036966</v>
          </cell>
        </row>
        <row r="114">
          <cell r="B114" t="str">
            <v>July 1997</v>
          </cell>
          <cell r="C114">
            <v>93.320554380943122</v>
          </cell>
          <cell r="D114">
            <v>92.901285846382848</v>
          </cell>
          <cell r="E114">
            <v>111.99352695337838</v>
          </cell>
          <cell r="F114">
            <v>108.42410844042411</v>
          </cell>
        </row>
        <row r="115">
          <cell r="B115" t="str">
            <v>Aug 1997</v>
          </cell>
          <cell r="C115">
            <v>94.646004574975464</v>
          </cell>
          <cell r="D115">
            <v>94.279055426301156</v>
          </cell>
          <cell r="E115">
            <v>113.43335309888833</v>
          </cell>
          <cell r="F115">
            <v>109.76260689810286</v>
          </cell>
        </row>
        <row r="116">
          <cell r="B116" t="str">
            <v>Sep 1997</v>
          </cell>
          <cell r="C116">
            <v>95.104415430153438</v>
          </cell>
          <cell r="D116">
            <v>96.766527562515932</v>
          </cell>
          <cell r="E116">
            <v>113.77290802370172</v>
          </cell>
          <cell r="F116">
            <v>112.39582999687052</v>
          </cell>
        </row>
        <row r="117">
          <cell r="B117" t="str">
            <v>Oct 1997</v>
          </cell>
          <cell r="C117">
            <v>94.974820438434961</v>
          </cell>
          <cell r="D117">
            <v>98.276332656121568</v>
          </cell>
          <cell r="E117">
            <v>113.43573026931267</v>
          </cell>
          <cell r="F117">
            <v>113.68633964446944</v>
          </cell>
        </row>
        <row r="118">
          <cell r="B118" t="str">
            <v>Nov 1997</v>
          </cell>
          <cell r="C118">
            <v>95.664870130176354</v>
          </cell>
          <cell r="D118">
            <v>101.77802110119754</v>
          </cell>
          <cell r="E118">
            <v>117.94288714985211</v>
          </cell>
          <cell r="F118">
            <v>121.28711873977348</v>
          </cell>
        </row>
        <row r="119">
          <cell r="B119" t="str">
            <v>Dec 1997</v>
          </cell>
          <cell r="C119">
            <v>99.657291072826283</v>
          </cell>
          <cell r="D119">
            <v>112.44367141527258</v>
          </cell>
          <cell r="E119">
            <v>126.44729405820907</v>
          </cell>
          <cell r="F119">
            <v>137.13977950776629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finreq-m02"/>
      <sheetName val="BoP-m02"/>
      <sheetName val="finproj"/>
      <sheetName val="M-Ttab"/>
      <sheetName val="BoP med-t"/>
      <sheetName val="gaps"/>
      <sheetName val="WEO"/>
      <sheetName val="SR_99"/>
      <sheetName val="BoPmonth99"/>
      <sheetName val="Chart1"/>
      <sheetName val="correlations with EMBI"/>
      <sheetName val="BoP_M-T"/>
      <sheetName val="Vulnerability_Indicators"/>
      <sheetName val="BOP_Main"/>
      <sheetName val="BOP_Alt"/>
      <sheetName val="BoP_med-t"/>
      <sheetName val="ecubopLatest"/>
      <sheetName val="PRIVATE"/>
      <sheetName val="TB"/>
      <sheetName val="RCB"/>
      <sheetName val="NCR-03"/>
      <sheetName val="BoP_M-T1"/>
      <sheetName val="Vulnerability_Indicators1"/>
      <sheetName val="BOP_Main1"/>
      <sheetName val="BOP_Alt1"/>
      <sheetName val="BoP_med-t1"/>
      <sheetName val="correlations_with_EMBI"/>
      <sheetName val="BoP_M-T2"/>
      <sheetName val="Vulnerability_Indicators2"/>
      <sheetName val="BOP_Main2"/>
      <sheetName val="BOP_Alt2"/>
      <sheetName val="BoP_med-t2"/>
      <sheetName val="correlations_with_EMBI1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2030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2029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2028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2027</v>
          </cell>
          <cell r="F7" t="str">
            <v>Q2</v>
          </cell>
        </row>
        <row r="8">
          <cell r="A8" t="str">
            <v>Trillion</v>
          </cell>
          <cell r="E8">
            <v>2026</v>
          </cell>
          <cell r="F8" t="str">
            <v>Q1</v>
          </cell>
        </row>
        <row r="9">
          <cell r="E9">
            <v>2025</v>
          </cell>
        </row>
        <row r="10">
          <cell r="E10">
            <v>2024</v>
          </cell>
        </row>
        <row r="11">
          <cell r="E11">
            <v>2023</v>
          </cell>
        </row>
        <row r="12">
          <cell r="E12">
            <v>2022</v>
          </cell>
        </row>
        <row r="13">
          <cell r="E13">
            <v>2021</v>
          </cell>
        </row>
        <row r="14">
          <cell r="E14">
            <v>2020</v>
          </cell>
        </row>
        <row r="15">
          <cell r="E15">
            <v>2019</v>
          </cell>
        </row>
        <row r="16">
          <cell r="E16">
            <v>2018</v>
          </cell>
        </row>
        <row r="17">
          <cell r="E17">
            <v>2017</v>
          </cell>
        </row>
        <row r="18">
          <cell r="E18">
            <v>2016</v>
          </cell>
        </row>
        <row r="19">
          <cell r="E19">
            <v>2015</v>
          </cell>
        </row>
        <row r="20">
          <cell r="E20">
            <v>2014</v>
          </cell>
        </row>
        <row r="21">
          <cell r="E21">
            <v>2013</v>
          </cell>
        </row>
        <row r="22">
          <cell r="E22">
            <v>2012</v>
          </cell>
        </row>
        <row r="23">
          <cell r="E23">
            <v>2011</v>
          </cell>
        </row>
        <row r="24">
          <cell r="E24">
            <v>2010</v>
          </cell>
        </row>
        <row r="25">
          <cell r="E25">
            <v>2009</v>
          </cell>
        </row>
        <row r="26">
          <cell r="E26">
            <v>2008</v>
          </cell>
        </row>
        <row r="27">
          <cell r="E27">
            <v>2007</v>
          </cell>
        </row>
        <row r="28">
          <cell r="E28">
            <v>2006</v>
          </cell>
        </row>
        <row r="29">
          <cell r="E29">
            <v>2005</v>
          </cell>
        </row>
        <row r="30">
          <cell r="E30">
            <v>2004</v>
          </cell>
        </row>
        <row r="31">
          <cell r="E31">
            <v>2003</v>
          </cell>
        </row>
        <row r="32">
          <cell r="E32">
            <v>2002</v>
          </cell>
        </row>
        <row r="33">
          <cell r="E33">
            <v>2001</v>
          </cell>
        </row>
        <row r="34">
          <cell r="E34">
            <v>2000</v>
          </cell>
        </row>
        <row r="35">
          <cell r="E35">
            <v>1999</v>
          </cell>
        </row>
        <row r="36">
          <cell r="E36">
            <v>1998</v>
          </cell>
        </row>
        <row r="37">
          <cell r="E37">
            <v>1997</v>
          </cell>
        </row>
        <row r="38">
          <cell r="E38">
            <v>1996</v>
          </cell>
        </row>
        <row r="39">
          <cell r="E39">
            <v>1995</v>
          </cell>
        </row>
        <row r="40">
          <cell r="E40">
            <v>1994</v>
          </cell>
        </row>
        <row r="41">
          <cell r="E41">
            <v>1993</v>
          </cell>
        </row>
        <row r="42">
          <cell r="E42">
            <v>1992</v>
          </cell>
        </row>
        <row r="43">
          <cell r="E43">
            <v>1991</v>
          </cell>
        </row>
        <row r="44">
          <cell r="E44">
            <v>1990</v>
          </cell>
        </row>
        <row r="45">
          <cell r="E45">
            <v>1989</v>
          </cell>
        </row>
        <row r="46">
          <cell r="E46">
            <v>1988</v>
          </cell>
        </row>
        <row r="47">
          <cell r="E47">
            <v>1987</v>
          </cell>
        </row>
        <row r="48">
          <cell r="E48">
            <v>1986</v>
          </cell>
        </row>
        <row r="49">
          <cell r="E49">
            <v>1985</v>
          </cell>
        </row>
        <row r="50">
          <cell r="E50">
            <v>1984</v>
          </cell>
        </row>
        <row r="51">
          <cell r="E51">
            <v>1983</v>
          </cell>
        </row>
        <row r="52">
          <cell r="E52">
            <v>1982</v>
          </cell>
        </row>
        <row r="53">
          <cell r="E53">
            <v>1981</v>
          </cell>
        </row>
        <row r="54">
          <cell r="E54">
            <v>1980</v>
          </cell>
        </row>
        <row r="55">
          <cell r="E55">
            <v>1979</v>
          </cell>
        </row>
        <row r="56">
          <cell r="E56">
            <v>1978</v>
          </cell>
        </row>
        <row r="57">
          <cell r="E57">
            <v>1977</v>
          </cell>
        </row>
        <row r="58">
          <cell r="E58">
            <v>1976</v>
          </cell>
        </row>
        <row r="59">
          <cell r="E59">
            <v>1975</v>
          </cell>
        </row>
        <row r="60">
          <cell r="E60">
            <v>1974</v>
          </cell>
        </row>
        <row r="61">
          <cell r="E61">
            <v>1973</v>
          </cell>
        </row>
        <row r="62">
          <cell r="E62">
            <v>1972</v>
          </cell>
        </row>
        <row r="63">
          <cell r="E63">
            <v>1971</v>
          </cell>
        </row>
        <row r="64">
          <cell r="E64">
            <v>1970</v>
          </cell>
        </row>
        <row r="65">
          <cell r="E65">
            <v>1969</v>
          </cell>
        </row>
        <row r="66">
          <cell r="E66">
            <v>1968</v>
          </cell>
        </row>
        <row r="67">
          <cell r="E67">
            <v>1967</v>
          </cell>
        </row>
        <row r="68">
          <cell r="E68">
            <v>1966</v>
          </cell>
        </row>
        <row r="69">
          <cell r="E69">
            <v>1965</v>
          </cell>
        </row>
        <row r="70">
          <cell r="E70">
            <v>1964</v>
          </cell>
        </row>
        <row r="71">
          <cell r="E71">
            <v>1963</v>
          </cell>
        </row>
        <row r="72">
          <cell r="E72">
            <v>1962</v>
          </cell>
        </row>
        <row r="73">
          <cell r="E73">
            <v>1961</v>
          </cell>
        </row>
        <row r="74">
          <cell r="E74">
            <v>1960</v>
          </cell>
        </row>
        <row r="75">
          <cell r="E75">
            <v>1959</v>
          </cell>
        </row>
        <row r="76">
          <cell r="E76">
            <v>1958</v>
          </cell>
        </row>
        <row r="77">
          <cell r="E77">
            <v>1957</v>
          </cell>
        </row>
        <row r="78">
          <cell r="E78">
            <v>1956</v>
          </cell>
        </row>
        <row r="79">
          <cell r="E79">
            <v>1955</v>
          </cell>
        </row>
        <row r="80">
          <cell r="E80">
            <v>1954</v>
          </cell>
        </row>
        <row r="81">
          <cell r="E81">
            <v>1953</v>
          </cell>
        </row>
        <row r="82">
          <cell r="E82">
            <v>1952</v>
          </cell>
        </row>
        <row r="83">
          <cell r="E83">
            <v>1951</v>
          </cell>
        </row>
        <row r="84">
          <cell r="E84">
            <v>1950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  <sheetName val="Data_for_charts"/>
      <sheetName val="Instructions"/>
      <sheetName val="Contents"/>
      <sheetName val="Indic"/>
      <sheetName val="Control"/>
      <sheetName val="BoP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  <sheetName val="2003"/>
      <sheetName val="11 rev 94 "/>
      <sheetName val="GDP Growth trading partners"/>
      <sheetName val="BoP"/>
      <sheetName val="RES"/>
      <sheetName val="Input"/>
      <sheetName val="OUTPUT"/>
      <sheetName val="Trade"/>
      <sheetName val="Execute_Macros1"/>
      <sheetName val="Annual_Raw_Data1"/>
      <sheetName val="Quarterly_Raw_Data1"/>
      <sheetName val="WEO_Raw_Data1"/>
      <sheetName val="Annual_Assumptions1"/>
      <sheetName val="Quarterly_Assumptions1"/>
      <sheetName val="Annual_MacroFlow1"/>
      <sheetName val="Quarterly_MacroFlow1"/>
      <sheetName val="Annual_Tables1"/>
      <sheetName val="SEI_Table1"/>
      <sheetName val="Basic_Data1"/>
      <sheetName val="Program_MFlows971"/>
      <sheetName val="WEO_Submission_Sheet1"/>
      <sheetName val="SEI_Chart1"/>
      <sheetName val="Fiscal_Chart1"/>
      <sheetName val="Money_Chart1"/>
      <sheetName val="Macros_Import1"/>
      <sheetName val="Macros_Print1"/>
      <sheetName val="EFF_Arrangements1"/>
      <sheetName val="PRGF_Arrangements1"/>
      <sheetName val="STBY_Arrangements1"/>
      <sheetName val="Execute_Macros2"/>
      <sheetName val="Annual_Raw_Data2"/>
      <sheetName val="Quarterly_Raw_Data2"/>
      <sheetName val="WEO_Raw_Data2"/>
      <sheetName val="Annual_Assumptions2"/>
      <sheetName val="Quarterly_Assumptions2"/>
      <sheetName val="Annual_MacroFlow2"/>
      <sheetName val="Quarterly_MacroFlow2"/>
      <sheetName val="Annual_Tables2"/>
      <sheetName val="SEI_Table2"/>
      <sheetName val="Basic_Data2"/>
      <sheetName val="Program_MFlows972"/>
      <sheetName val="WEO_Submission_Sheet2"/>
      <sheetName val="SEI_Chart2"/>
      <sheetName val="Fiscal_Chart2"/>
      <sheetName val="Money_Chart2"/>
      <sheetName val="Macros_Import2"/>
      <sheetName val="Macros_Print2"/>
      <sheetName val="EFF_Arrangements2"/>
      <sheetName val="PRGF_Arrangements2"/>
      <sheetName val="STBY_Arrangement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524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  <sheetName val="IMATA"/>
      <sheetName val="Dsrv"/>
      <sheetName val="Dboj"/>
      <sheetName val="Dgg"/>
      <sheetName val="Dgov"/>
      <sheetName val="Table3"/>
      <sheetName val="Summary Table"/>
      <sheetName val="Table"/>
      <sheetName val="B"/>
      <sheetName val="perfcrit 2"/>
      <sheetName val="S&amp;I DANE"/>
      <sheetName val="Table 9"/>
      <sheetName val="finan 99"/>
      <sheetName val="2003"/>
      <sheetName val="Benchmarks"/>
      <sheetName val="1946_2010_NAP"/>
      <sheetName val="Summary_Table"/>
      <sheetName val="perfcrit_2"/>
      <sheetName val="S&amp;I_DANE"/>
      <sheetName val="Summary_Table1"/>
      <sheetName val="perfcrit_21"/>
      <sheetName val="S&amp;I_DANE1"/>
      <sheetName val="BOP&amp;MT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Table  47.  Ecuador: External Debt 1/</v>
          </cell>
        </row>
        <row r="5">
          <cell r="D5">
            <v>1992</v>
          </cell>
          <cell r="E5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</row>
        <row r="8">
          <cell r="A8" t="str">
            <v>(In millions of U.S. dollars)</v>
          </cell>
        </row>
        <row r="10">
          <cell r="A10" t="str">
            <v>Total debt</v>
          </cell>
          <cell r="D10">
            <v>12795</v>
          </cell>
          <cell r="E10">
            <v>13631</v>
          </cell>
          <cell r="F10">
            <v>14589</v>
          </cell>
          <cell r="G10">
            <v>13934</v>
          </cell>
          <cell r="H10">
            <v>14589</v>
          </cell>
          <cell r="I10">
            <v>15198.139999999998</v>
          </cell>
        </row>
        <row r="11">
          <cell r="A11" t="str">
            <v>Private sector</v>
          </cell>
          <cell r="D11">
            <v>800</v>
          </cell>
          <cell r="E11">
            <v>606</v>
          </cell>
          <cell r="F11">
            <v>832</v>
          </cell>
          <cell r="G11">
            <v>1555</v>
          </cell>
          <cell r="H11">
            <v>1958</v>
          </cell>
          <cell r="I11">
            <v>2520.1170000000002</v>
          </cell>
        </row>
        <row r="12">
          <cell r="A12" t="str">
            <v>Public sector</v>
          </cell>
          <cell r="D12">
            <v>11995</v>
          </cell>
          <cell r="E12">
            <v>13025</v>
          </cell>
          <cell r="F12">
            <v>13757</v>
          </cell>
          <cell r="G12">
            <v>12379</v>
          </cell>
          <cell r="H12">
            <v>12631</v>
          </cell>
          <cell r="I12">
            <v>12678.022999999997</v>
          </cell>
        </row>
        <row r="13">
          <cell r="A13" t="str">
            <v xml:space="preserve">   Nonfinancial public sector</v>
          </cell>
          <cell r="D13">
            <v>10611</v>
          </cell>
          <cell r="E13">
            <v>12397</v>
          </cell>
          <cell r="F13">
            <v>12986</v>
          </cell>
          <cell r="G13">
            <v>11597</v>
          </cell>
          <cell r="H13">
            <v>11669</v>
          </cell>
          <cell r="I13">
            <v>11880.722999999998</v>
          </cell>
        </row>
        <row r="14">
          <cell r="A14" t="str">
            <v xml:space="preserve">   Financial public sector</v>
          </cell>
          <cell r="D14">
            <v>1384</v>
          </cell>
          <cell r="E14">
            <v>628</v>
          </cell>
          <cell r="F14">
            <v>771</v>
          </cell>
          <cell r="G14">
            <v>782</v>
          </cell>
          <cell r="H14">
            <v>962</v>
          </cell>
          <cell r="I14">
            <v>797.3</v>
          </cell>
        </row>
        <row r="16">
          <cell r="A16" t="str">
            <v>Total debt</v>
          </cell>
          <cell r="D16">
            <v>12795</v>
          </cell>
          <cell r="E16">
            <v>13631</v>
          </cell>
          <cell r="F16">
            <v>14589</v>
          </cell>
          <cell r="G16">
            <v>13934</v>
          </cell>
          <cell r="H16">
            <v>14589</v>
          </cell>
          <cell r="I16">
            <v>15198.139999999998</v>
          </cell>
        </row>
        <row r="17">
          <cell r="A17" t="str">
            <v>Multilaterals</v>
          </cell>
          <cell r="D17">
            <v>2463</v>
          </cell>
          <cell r="E17">
            <v>2572</v>
          </cell>
          <cell r="F17">
            <v>2928</v>
          </cell>
          <cell r="G17">
            <v>3563</v>
          </cell>
          <cell r="H17">
            <v>3564</v>
          </cell>
          <cell r="I17">
            <v>3479.0499999999997</v>
          </cell>
        </row>
        <row r="18">
          <cell r="A18" t="str">
            <v>Bilaterals</v>
          </cell>
          <cell r="D18">
            <v>2124</v>
          </cell>
          <cell r="E18">
            <v>2200</v>
          </cell>
          <cell r="F18">
            <v>2277</v>
          </cell>
          <cell r="G18">
            <v>2329</v>
          </cell>
          <cell r="H18">
            <v>2345</v>
          </cell>
          <cell r="I18">
            <v>2353.3729999999996</v>
          </cell>
        </row>
        <row r="19">
          <cell r="A19" t="str">
            <v>Commercial banks</v>
          </cell>
          <cell r="D19">
            <v>7895</v>
          </cell>
          <cell r="E19">
            <v>8620</v>
          </cell>
          <cell r="F19">
            <v>9191</v>
          </cell>
          <cell r="G19">
            <v>7910</v>
          </cell>
          <cell r="H19">
            <v>8574</v>
          </cell>
          <cell r="I19">
            <v>9300.7170000000006</v>
          </cell>
        </row>
        <row r="20">
          <cell r="A20" t="str">
            <v xml:space="preserve">Suppliers </v>
          </cell>
          <cell r="D20">
            <v>313</v>
          </cell>
          <cell r="E20">
            <v>239</v>
          </cell>
          <cell r="F20">
            <v>193</v>
          </cell>
          <cell r="G20">
            <v>132</v>
          </cell>
          <cell r="H20">
            <v>106</v>
          </cell>
          <cell r="I20">
            <v>65</v>
          </cell>
        </row>
        <row r="22">
          <cell r="A22" t="str">
            <v>(Shares in percent of total)</v>
          </cell>
        </row>
        <row r="24">
          <cell r="A24" t="str">
            <v>Total debt</v>
          </cell>
          <cell r="D24">
            <v>100</v>
          </cell>
          <cell r="E24">
            <v>100</v>
          </cell>
          <cell r="F24">
            <v>100</v>
          </cell>
          <cell r="G24">
            <v>100</v>
          </cell>
          <cell r="H24">
            <v>100</v>
          </cell>
          <cell r="I24">
            <v>100</v>
          </cell>
        </row>
        <row r="25">
          <cell r="A25" t="str">
            <v>Private sector</v>
          </cell>
          <cell r="D25">
            <v>6.2524423602969907</v>
          </cell>
          <cell r="E25">
            <v>4.4457486611400485</v>
          </cell>
          <cell r="F25">
            <v>5.7029268627047776</v>
          </cell>
          <cell r="G25">
            <v>11.159753121860199</v>
          </cell>
          <cell r="H25">
            <v>13.421070669682639</v>
          </cell>
          <cell r="I25">
            <v>16.581746187362405</v>
          </cell>
        </row>
        <row r="26">
          <cell r="A26" t="str">
            <v>Public sector</v>
          </cell>
          <cell r="D26">
            <v>93.747557639703004</v>
          </cell>
          <cell r="E26">
            <v>95.554251338859956</v>
          </cell>
          <cell r="F26">
            <v>94.297073137295214</v>
          </cell>
          <cell r="G26">
            <v>88.840246878139808</v>
          </cell>
          <cell r="H26">
            <v>86.578929330317365</v>
          </cell>
          <cell r="I26">
            <v>83.418253812637602</v>
          </cell>
        </row>
        <row r="27">
          <cell r="A27" t="str">
            <v xml:space="preserve">   Nonfinancial public sector</v>
          </cell>
          <cell r="D27">
            <v>82.930832356389217</v>
          </cell>
          <cell r="E27">
            <v>90.947105861638917</v>
          </cell>
          <cell r="F27">
            <v>89.012269518130097</v>
          </cell>
          <cell r="G27">
            <v>83.228075211712365</v>
          </cell>
          <cell r="H27">
            <v>79.984920145314959</v>
          </cell>
          <cell r="I27">
            <v>78.172217126569436</v>
          </cell>
        </row>
        <row r="28">
          <cell r="A28" t="str">
            <v xml:space="preserve">   Financial public sector</v>
          </cell>
          <cell r="D28">
            <v>10.816725283313794</v>
          </cell>
          <cell r="E28">
            <v>4.6071454772210405</v>
          </cell>
          <cell r="F28">
            <v>5.2848036191651246</v>
          </cell>
          <cell r="G28">
            <v>5.6121716664274439</v>
          </cell>
          <cell r="H28">
            <v>6.594009185002399</v>
          </cell>
          <cell r="I28">
            <v>5.2460366860681642</v>
          </cell>
        </row>
        <row r="30">
          <cell r="A30" t="str">
            <v>Total debt</v>
          </cell>
          <cell r="D30">
            <v>100</v>
          </cell>
          <cell r="E30">
            <v>100</v>
          </cell>
          <cell r="F30">
            <v>100</v>
          </cell>
          <cell r="G30">
            <v>100</v>
          </cell>
          <cell r="H30">
            <v>100</v>
          </cell>
          <cell r="I30">
            <v>100</v>
          </cell>
        </row>
        <row r="31">
          <cell r="A31" t="str">
            <v>Multilaterals</v>
          </cell>
          <cell r="D31">
            <v>19.24970691676436</v>
          </cell>
          <cell r="E31">
            <v>18.868755043650502</v>
          </cell>
          <cell r="F31">
            <v>20.069915689903354</v>
          </cell>
          <cell r="G31">
            <v>25.570546863786419</v>
          </cell>
          <cell r="H31">
            <v>24.429364589759409</v>
          </cell>
          <cell r="I31">
            <v>22.891288012875261</v>
          </cell>
        </row>
        <row r="32">
          <cell r="A32" t="str">
            <v>Bilaterals</v>
          </cell>
          <cell r="D32">
            <v>16.60023446658851</v>
          </cell>
          <cell r="E32">
            <v>16.139681608099185</v>
          </cell>
          <cell r="F32">
            <v>15.607649599012955</v>
          </cell>
          <cell r="G32">
            <v>16.714511267403473</v>
          </cell>
          <cell r="H32">
            <v>16.073754198368633</v>
          </cell>
          <cell r="I32">
            <v>15.484611932775985</v>
          </cell>
        </row>
        <row r="33">
          <cell r="A33" t="str">
            <v>Commercial banks</v>
          </cell>
          <cell r="D33">
            <v>61.703790543180922</v>
          </cell>
          <cell r="E33">
            <v>63.238207028097712</v>
          </cell>
          <cell r="F33">
            <v>62.999520186441835</v>
          </cell>
          <cell r="G33">
            <v>56.767618774221326</v>
          </cell>
          <cell r="H33">
            <v>58.770306395229277</v>
          </cell>
          <cell r="I33">
            <v>61.196416140396138</v>
          </cell>
        </row>
        <row r="34">
          <cell r="A34" t="str">
            <v xml:space="preserve">Suppliers </v>
          </cell>
          <cell r="D34">
            <v>2.4462680734661979</v>
          </cell>
          <cell r="E34">
            <v>1.7533563201525932</v>
          </cell>
          <cell r="F34">
            <v>1.3229145246418534</v>
          </cell>
          <cell r="G34">
            <v>0.94732309458877562</v>
          </cell>
          <cell r="H34">
            <v>0.72657481664267598</v>
          </cell>
          <cell r="I34">
            <v>0.4276839139526285</v>
          </cell>
        </row>
        <row r="36">
          <cell r="A36" t="str">
            <v>(In percent of GDP)</v>
          </cell>
        </row>
        <row r="38">
          <cell r="A38" t="str">
            <v>Total debt</v>
          </cell>
          <cell r="D38">
            <v>105.6</v>
          </cell>
          <cell r="E38">
            <v>95.294350296892645</v>
          </cell>
          <cell r="F38">
            <v>87.854751631120109</v>
          </cell>
          <cell r="G38">
            <v>77.658463210520594</v>
          </cell>
          <cell r="H38">
            <v>76.15493031267944</v>
          </cell>
          <cell r="I38">
            <v>76.913663967611328</v>
          </cell>
        </row>
        <row r="39">
          <cell r="A39" t="str">
            <v>Private sector</v>
          </cell>
          <cell r="D39">
            <v>6.6025791324736218</v>
          </cell>
          <cell r="E39">
            <v>4.2365473024662128</v>
          </cell>
          <cell r="F39">
            <v>5.0102922309337128</v>
          </cell>
          <cell r="G39">
            <v>8.6664927725247249</v>
          </cell>
          <cell r="H39">
            <v>10.220807015712273</v>
          </cell>
          <cell r="I39">
            <v>12.753628542510123</v>
          </cell>
        </row>
        <row r="40">
          <cell r="A40" t="str">
            <v>Public sector</v>
          </cell>
          <cell r="D40">
            <v>98.997420867526372</v>
          </cell>
          <cell r="E40">
            <v>91.057802994426424</v>
          </cell>
          <cell r="F40">
            <v>82.844459400186395</v>
          </cell>
          <cell r="G40">
            <v>68.991970437995874</v>
          </cell>
          <cell r="H40">
            <v>65.934123296967158</v>
          </cell>
          <cell r="I40">
            <v>64.160035425101199</v>
          </cell>
        </row>
        <row r="41">
          <cell r="A41" t="str">
            <v xml:space="preserve">   Nonfinancial public sector</v>
          </cell>
          <cell r="D41">
            <v>87.574958968347005</v>
          </cell>
          <cell r="E41">
            <v>86.667453644675959</v>
          </cell>
          <cell r="F41">
            <v>78.201508306376425</v>
          </cell>
          <cell r="G41">
            <v>64.63364416911206</v>
          </cell>
          <cell r="H41">
            <v>60.912460197316896</v>
          </cell>
          <cell r="I41">
            <v>58.415385234165257</v>
          </cell>
        </row>
        <row r="42">
          <cell r="A42" t="str">
            <v xml:space="preserve">   Financial public sector</v>
          </cell>
          <cell r="D42">
            <v>11.422461899179366</v>
          </cell>
          <cell r="E42">
            <v>4.3903493497504646</v>
          </cell>
          <cell r="F42">
            <v>4.642951093809967</v>
          </cell>
          <cell r="G42">
            <v>4.3583262688838174</v>
          </cell>
          <cell r="H42">
            <v>5.0216630996502589</v>
          </cell>
          <cell r="I42">
            <v>5.7446501909359462</v>
          </cell>
        </row>
        <row r="44">
          <cell r="A44" t="str">
            <v>Total debt</v>
          </cell>
          <cell r="D44">
            <v>105.6</v>
          </cell>
          <cell r="E44">
            <v>95.294350296892645</v>
          </cell>
          <cell r="F44">
            <v>87.854751631120109</v>
          </cell>
          <cell r="G44">
            <v>77.658463210520594</v>
          </cell>
          <cell r="H44">
            <v>76.15493031267944</v>
          </cell>
          <cell r="I44">
            <v>76.913663967611328</v>
          </cell>
        </row>
        <row r="45">
          <cell r="A45" t="str">
            <v>Multilaterals</v>
          </cell>
          <cell r="D45">
            <v>20.327690504103163</v>
          </cell>
          <cell r="E45">
            <v>17.980857527958907</v>
          </cell>
          <cell r="F45">
            <v>17.632374581939796</v>
          </cell>
          <cell r="G45">
            <v>19.857693728942508</v>
          </cell>
          <cell r="H45">
            <v>18.604165579161663</v>
          </cell>
          <cell r="I45">
            <v>17.60652834008097</v>
          </cell>
        </row>
        <row r="46">
          <cell r="A46" t="str">
            <v>Bilaterals</v>
          </cell>
          <cell r="D46">
            <v>17.529847596717467</v>
          </cell>
          <cell r="E46">
            <v>15.380204728425193</v>
          </cell>
          <cell r="F46">
            <v>13.712061790668345</v>
          </cell>
          <cell r="G46">
            <v>12.980232583414846</v>
          </cell>
          <cell r="H46">
            <v>12.240956308399019</v>
          </cell>
          <cell r="I46">
            <v>11.909782388663965</v>
          </cell>
        </row>
        <row r="47">
          <cell r="A47" t="str">
            <v>Commercial banks</v>
          </cell>
          <cell r="D47">
            <v>65.159202813599052</v>
          </cell>
          <cell r="E47">
            <v>60.262438526829627</v>
          </cell>
          <cell r="F47">
            <v>55.348071988595862</v>
          </cell>
          <cell r="G47">
            <v>44.084860341267259</v>
          </cell>
          <cell r="H47">
            <v>44.756485879835054</v>
          </cell>
          <cell r="I47">
            <v>47.068405870445339</v>
          </cell>
        </row>
        <row r="48">
          <cell r="A48" t="str">
            <v xml:space="preserve">Suppliers </v>
          </cell>
          <cell r="D48">
            <v>2.5832590855803046</v>
          </cell>
          <cell r="E48">
            <v>1.6708495136789188</v>
          </cell>
          <cell r="F48">
            <v>1.1622432699161138</v>
          </cell>
          <cell r="G48">
            <v>0.73567655689598965</v>
          </cell>
          <cell r="H48">
            <v>0.55332254528370828</v>
          </cell>
          <cell r="I48">
            <v>0.3289473684210526</v>
          </cell>
        </row>
        <row r="51">
          <cell r="A51" t="str">
            <v xml:space="preserve">   Sources: Central Bank of Ecuador; and Fund staff estimates.</v>
          </cell>
        </row>
        <row r="53">
          <cell r="A53" t="str">
            <v xml:space="preserve">   1/ Including unpaid late interest and outstanding obligations to the Fund.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84D81-0594-4CA8-A95F-5627754CF859}">
  <sheetPr codeName="Sheet42">
    <tabColor theme="8" tint="0.59999389629810485"/>
  </sheetPr>
  <dimension ref="B1:EV55"/>
  <sheetViews>
    <sheetView tabSelected="1" zoomScale="110" zoomScaleNormal="110" workbookViewId="0">
      <selection activeCell="EV26" sqref="EV26"/>
    </sheetView>
  </sheetViews>
  <sheetFormatPr defaultColWidth="9.33203125" defaultRowHeight="9" x14ac:dyDescent="0.15"/>
  <cols>
    <col min="1" max="1" width="9.33203125" style="5"/>
    <col min="2" max="2" width="2.6640625" style="5" hidden="1" customWidth="1"/>
    <col min="3" max="3" width="31.5" style="5" customWidth="1"/>
    <col min="4" max="9" width="7.33203125" style="5" hidden="1" customWidth="1"/>
    <col min="10" max="22" width="7.83203125" style="5" hidden="1" customWidth="1"/>
    <col min="23" max="25" width="9" style="5" hidden="1" customWidth="1"/>
    <col min="26" max="26" width="7.6640625" style="5" hidden="1" customWidth="1"/>
    <col min="27" max="27" width="7.5" style="5" hidden="1" customWidth="1"/>
    <col min="28" max="28" width="9" style="5" hidden="1" customWidth="1"/>
    <col min="29" max="31" width="8.5" style="5" customWidth="1"/>
    <col min="32" max="32" width="1.33203125" style="5" customWidth="1"/>
    <col min="33" max="104" width="6.83203125" style="5" hidden="1" customWidth="1"/>
    <col min="105" max="108" width="6.6640625" style="5" hidden="1" customWidth="1"/>
    <col min="109" max="119" width="6.83203125" style="5" hidden="1" customWidth="1"/>
    <col min="120" max="120" width="6.6640625" style="5" hidden="1" customWidth="1"/>
    <col min="121" max="127" width="6.83203125" style="5" hidden="1" customWidth="1"/>
    <col min="128" max="130" width="6.6640625" style="5" hidden="1" customWidth="1"/>
    <col min="131" max="132" width="7.33203125" style="5" hidden="1" customWidth="1"/>
    <col min="133" max="146" width="7.33203125" style="5" customWidth="1"/>
    <col min="147" max="147" width="0.6640625" style="5" customWidth="1"/>
    <col min="148" max="148" width="2" style="5" customWidth="1"/>
    <col min="149" max="149" width="11.1640625" style="5" customWidth="1"/>
    <col min="150" max="16384" width="9.33203125" style="5"/>
  </cols>
  <sheetData>
    <row r="1" spans="2:152" ht="16.5" customHeight="1" x14ac:dyDescent="0.2">
      <c r="B1" s="1" t="s">
        <v>0</v>
      </c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 t="s">
        <v>2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4"/>
      <c r="EN1" s="4"/>
      <c r="EO1" s="4"/>
      <c r="EP1" s="4"/>
    </row>
    <row r="2" spans="2:152" ht="3" customHeight="1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</row>
    <row r="3" spans="2:152" ht="0.7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2:152" s="21" customFormat="1" ht="14.25" customHeight="1" x14ac:dyDescent="0.2">
      <c r="B4" s="7"/>
      <c r="C4" s="8"/>
      <c r="D4" s="9" t="s">
        <v>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1"/>
      <c r="AG4" s="12">
        <v>1998</v>
      </c>
      <c r="AH4" s="12"/>
      <c r="AI4" s="12"/>
      <c r="AJ4" s="13"/>
      <c r="AK4" s="14">
        <v>1999</v>
      </c>
      <c r="AL4" s="12"/>
      <c r="AM4" s="12"/>
      <c r="AN4" s="13"/>
      <c r="AO4" s="14">
        <v>2000</v>
      </c>
      <c r="AP4" s="12"/>
      <c r="AQ4" s="12"/>
      <c r="AR4" s="12"/>
      <c r="AS4" s="14">
        <v>2001</v>
      </c>
      <c r="AT4" s="12"/>
      <c r="AU4" s="12"/>
      <c r="AV4" s="13"/>
      <c r="AW4" s="14">
        <v>2002</v>
      </c>
      <c r="AX4" s="12"/>
      <c r="AY4" s="12"/>
      <c r="AZ4" s="13"/>
      <c r="BA4" s="14">
        <v>2003</v>
      </c>
      <c r="BB4" s="12"/>
      <c r="BC4" s="12"/>
      <c r="BD4" s="13"/>
      <c r="BE4" s="14">
        <v>2004</v>
      </c>
      <c r="BF4" s="12"/>
      <c r="BG4" s="12"/>
      <c r="BH4" s="12"/>
      <c r="BI4" s="14">
        <v>2005</v>
      </c>
      <c r="BJ4" s="12"/>
      <c r="BK4" s="12"/>
      <c r="BL4" s="13"/>
      <c r="BM4" s="14">
        <v>2006</v>
      </c>
      <c r="BN4" s="12"/>
      <c r="BO4" s="12"/>
      <c r="BP4" s="12"/>
      <c r="BQ4" s="14">
        <v>2007</v>
      </c>
      <c r="BR4" s="12"/>
      <c r="BS4" s="12"/>
      <c r="BT4" s="13"/>
      <c r="BU4" s="14">
        <v>2008</v>
      </c>
      <c r="BV4" s="12"/>
      <c r="BW4" s="12"/>
      <c r="BX4" s="13"/>
      <c r="BY4" s="14">
        <v>2009</v>
      </c>
      <c r="BZ4" s="12"/>
      <c r="CA4" s="12"/>
      <c r="CB4" s="13"/>
      <c r="CC4" s="14">
        <v>2010</v>
      </c>
      <c r="CD4" s="12"/>
      <c r="CE4" s="12"/>
      <c r="CF4" s="13"/>
      <c r="CG4" s="14">
        <v>2011</v>
      </c>
      <c r="CH4" s="12"/>
      <c r="CI4" s="12"/>
      <c r="CJ4" s="13"/>
      <c r="CK4" s="14">
        <v>2012</v>
      </c>
      <c r="CL4" s="12"/>
      <c r="CM4" s="12"/>
      <c r="CN4" s="13"/>
      <c r="CO4" s="15">
        <v>2013</v>
      </c>
      <c r="CP4" s="16"/>
      <c r="CQ4" s="16"/>
      <c r="CR4" s="17"/>
      <c r="CS4" s="18">
        <v>2014</v>
      </c>
      <c r="CT4" s="18"/>
      <c r="CU4" s="18"/>
      <c r="CV4" s="18"/>
      <c r="CW4" s="14">
        <v>2015</v>
      </c>
      <c r="CX4" s="12"/>
      <c r="CY4" s="12"/>
      <c r="CZ4" s="13"/>
      <c r="DA4" s="14">
        <v>2016</v>
      </c>
      <c r="DB4" s="12"/>
      <c r="DC4" s="12"/>
      <c r="DD4" s="12"/>
      <c r="DE4" s="14">
        <v>2017</v>
      </c>
      <c r="DF4" s="12"/>
      <c r="DG4" s="12"/>
      <c r="DH4" s="12"/>
      <c r="DI4" s="14">
        <v>2018</v>
      </c>
      <c r="DJ4" s="12"/>
      <c r="DK4" s="12"/>
      <c r="DL4" s="12"/>
      <c r="DM4" s="14">
        <v>2019</v>
      </c>
      <c r="DN4" s="12"/>
      <c r="DO4" s="12"/>
      <c r="DP4" s="12"/>
      <c r="DQ4" s="14">
        <v>2020</v>
      </c>
      <c r="DR4" s="12"/>
      <c r="DS4" s="12"/>
      <c r="DT4" s="12"/>
      <c r="DU4" s="14">
        <v>2021</v>
      </c>
      <c r="DV4" s="12"/>
      <c r="DW4" s="12"/>
      <c r="DX4" s="13"/>
      <c r="DY4" s="14">
        <v>2022</v>
      </c>
      <c r="DZ4" s="12"/>
      <c r="EA4" s="12"/>
      <c r="EB4" s="13"/>
      <c r="EC4" s="14">
        <v>2023</v>
      </c>
      <c r="ED4" s="12"/>
      <c r="EE4" s="12"/>
      <c r="EF4" s="13"/>
      <c r="EG4" s="14">
        <v>2024</v>
      </c>
      <c r="EH4" s="12"/>
      <c r="EI4" s="12"/>
      <c r="EJ4" s="13"/>
      <c r="EK4" s="14">
        <v>2025</v>
      </c>
      <c r="EL4" s="12"/>
      <c r="EM4" s="12"/>
      <c r="EN4" s="13"/>
      <c r="EO4" s="14">
        <v>2026</v>
      </c>
      <c r="EP4" s="12"/>
      <c r="EQ4" s="19"/>
      <c r="ER4" s="20"/>
    </row>
    <row r="5" spans="2:152" ht="16.5" customHeight="1" x14ac:dyDescent="0.2">
      <c r="B5" s="22"/>
      <c r="C5" s="23"/>
      <c r="D5" s="24" t="s">
        <v>4</v>
      </c>
      <c r="E5" s="25" t="s">
        <v>5</v>
      </c>
      <c r="F5" s="25" t="s">
        <v>6</v>
      </c>
      <c r="G5" s="25" t="s">
        <v>7</v>
      </c>
      <c r="H5" s="25" t="s">
        <v>8</v>
      </c>
      <c r="I5" s="25" t="s">
        <v>9</v>
      </c>
      <c r="J5" s="25" t="s">
        <v>10</v>
      </c>
      <c r="K5" s="25" t="s">
        <v>11</v>
      </c>
      <c r="L5" s="25" t="s">
        <v>12</v>
      </c>
      <c r="M5" s="25" t="s">
        <v>13</v>
      </c>
      <c r="N5" s="25" t="s">
        <v>14</v>
      </c>
      <c r="O5" s="25" t="s">
        <v>15</v>
      </c>
      <c r="P5" s="25" t="s">
        <v>16</v>
      </c>
      <c r="Q5" s="25" t="s">
        <v>17</v>
      </c>
      <c r="R5" s="25" t="s">
        <v>18</v>
      </c>
      <c r="S5" s="25" t="s">
        <v>19</v>
      </c>
      <c r="T5" s="25" t="s">
        <v>20</v>
      </c>
      <c r="U5" s="25" t="s">
        <v>21</v>
      </c>
      <c r="V5" s="25" t="s">
        <v>22</v>
      </c>
      <c r="W5" s="25" t="s">
        <v>23</v>
      </c>
      <c r="X5" s="25" t="s">
        <v>24</v>
      </c>
      <c r="Y5" s="25" t="s">
        <v>25</v>
      </c>
      <c r="Z5" s="24" t="s">
        <v>26</v>
      </c>
      <c r="AA5" s="24" t="s">
        <v>27</v>
      </c>
      <c r="AB5" s="25" t="s">
        <v>28</v>
      </c>
      <c r="AC5" s="25" t="s">
        <v>29</v>
      </c>
      <c r="AD5" s="25" t="s">
        <v>30</v>
      </c>
      <c r="AE5" s="25" t="s">
        <v>31</v>
      </c>
      <c r="AF5" s="26"/>
      <c r="AG5" s="27" t="s">
        <v>32</v>
      </c>
      <c r="AH5" s="27" t="s">
        <v>33</v>
      </c>
      <c r="AI5" s="27" t="s">
        <v>34</v>
      </c>
      <c r="AJ5" s="28" t="s">
        <v>35</v>
      </c>
      <c r="AK5" s="29" t="s">
        <v>32</v>
      </c>
      <c r="AL5" s="27" t="s">
        <v>33</v>
      </c>
      <c r="AM5" s="27" t="s">
        <v>34</v>
      </c>
      <c r="AN5" s="28" t="s">
        <v>35</v>
      </c>
      <c r="AO5" s="27" t="s">
        <v>32</v>
      </c>
      <c r="AP5" s="27" t="s">
        <v>33</v>
      </c>
      <c r="AQ5" s="27" t="s">
        <v>34</v>
      </c>
      <c r="AR5" s="27" t="s">
        <v>35</v>
      </c>
      <c r="AS5" s="29" t="s">
        <v>32</v>
      </c>
      <c r="AT5" s="27" t="s">
        <v>33</v>
      </c>
      <c r="AU5" s="27" t="s">
        <v>34</v>
      </c>
      <c r="AV5" s="28" t="s">
        <v>35</v>
      </c>
      <c r="AW5" s="29" t="s">
        <v>32</v>
      </c>
      <c r="AX5" s="27" t="s">
        <v>33</v>
      </c>
      <c r="AY5" s="27" t="s">
        <v>34</v>
      </c>
      <c r="AZ5" s="28" t="s">
        <v>35</v>
      </c>
      <c r="BA5" s="29" t="s">
        <v>32</v>
      </c>
      <c r="BB5" s="27" t="s">
        <v>33</v>
      </c>
      <c r="BC5" s="27" t="s">
        <v>34</v>
      </c>
      <c r="BD5" s="28" t="s">
        <v>35</v>
      </c>
      <c r="BE5" s="29" t="s">
        <v>32</v>
      </c>
      <c r="BF5" s="27" t="s">
        <v>33</v>
      </c>
      <c r="BG5" s="27" t="s">
        <v>34</v>
      </c>
      <c r="BH5" s="28" t="s">
        <v>35</v>
      </c>
      <c r="BI5" s="29" t="s">
        <v>32</v>
      </c>
      <c r="BJ5" s="27" t="s">
        <v>33</v>
      </c>
      <c r="BK5" s="27" t="s">
        <v>34</v>
      </c>
      <c r="BL5" s="28" t="s">
        <v>35</v>
      </c>
      <c r="BM5" s="29" t="s">
        <v>32</v>
      </c>
      <c r="BN5" s="27" t="s">
        <v>33</v>
      </c>
      <c r="BO5" s="27" t="s">
        <v>34</v>
      </c>
      <c r="BP5" s="27" t="s">
        <v>35</v>
      </c>
      <c r="BQ5" s="29" t="s">
        <v>32</v>
      </c>
      <c r="BR5" s="27" t="s">
        <v>33</v>
      </c>
      <c r="BS5" s="27" t="s">
        <v>34</v>
      </c>
      <c r="BT5" s="28" t="s">
        <v>35</v>
      </c>
      <c r="BU5" s="29" t="s">
        <v>32</v>
      </c>
      <c r="BV5" s="27" t="s">
        <v>33</v>
      </c>
      <c r="BW5" s="27" t="s">
        <v>34</v>
      </c>
      <c r="BX5" s="28" t="s">
        <v>35</v>
      </c>
      <c r="BY5" s="29" t="s">
        <v>32</v>
      </c>
      <c r="BZ5" s="27" t="s">
        <v>33</v>
      </c>
      <c r="CA5" s="27" t="s">
        <v>34</v>
      </c>
      <c r="CB5" s="27" t="s">
        <v>35</v>
      </c>
      <c r="CC5" s="29" t="s">
        <v>32</v>
      </c>
      <c r="CD5" s="27" t="s">
        <v>33</v>
      </c>
      <c r="CE5" s="27" t="s">
        <v>34</v>
      </c>
      <c r="CF5" s="28" t="s">
        <v>35</v>
      </c>
      <c r="CG5" s="29" t="s">
        <v>32</v>
      </c>
      <c r="CH5" s="27" t="s">
        <v>33</v>
      </c>
      <c r="CI5" s="27" t="s">
        <v>34</v>
      </c>
      <c r="CJ5" s="28" t="s">
        <v>35</v>
      </c>
      <c r="CK5" s="27" t="s">
        <v>32</v>
      </c>
      <c r="CL5" s="27" t="s">
        <v>33</v>
      </c>
      <c r="CM5" s="27" t="s">
        <v>34</v>
      </c>
      <c r="CN5" s="28" t="s">
        <v>35</v>
      </c>
      <c r="CO5" s="30" t="s">
        <v>32</v>
      </c>
      <c r="CP5" s="31" t="s">
        <v>33</v>
      </c>
      <c r="CQ5" s="31" t="s">
        <v>34</v>
      </c>
      <c r="CR5" s="32" t="s">
        <v>35</v>
      </c>
      <c r="CS5" s="33" t="s">
        <v>36</v>
      </c>
      <c r="CT5" s="33" t="s">
        <v>37</v>
      </c>
      <c r="CU5" s="33" t="s">
        <v>38</v>
      </c>
      <c r="CV5" s="33" t="s">
        <v>39</v>
      </c>
      <c r="CW5" s="34" t="s">
        <v>36</v>
      </c>
      <c r="CX5" s="33" t="s">
        <v>37</v>
      </c>
      <c r="CY5" s="33" t="s">
        <v>34</v>
      </c>
      <c r="CZ5" s="35" t="s">
        <v>35</v>
      </c>
      <c r="DA5" s="36" t="s">
        <v>36</v>
      </c>
      <c r="DB5" s="36" t="s">
        <v>37</v>
      </c>
      <c r="DC5" s="36" t="s">
        <v>34</v>
      </c>
      <c r="DD5" s="36" t="s">
        <v>35</v>
      </c>
      <c r="DE5" s="37" t="s">
        <v>32</v>
      </c>
      <c r="DF5" s="36" t="s">
        <v>33</v>
      </c>
      <c r="DG5" s="36" t="s">
        <v>34</v>
      </c>
      <c r="DH5" s="36" t="s">
        <v>35</v>
      </c>
      <c r="DI5" s="37" t="s">
        <v>32</v>
      </c>
      <c r="DJ5" s="36" t="s">
        <v>33</v>
      </c>
      <c r="DK5" s="36" t="s">
        <v>34</v>
      </c>
      <c r="DL5" s="36" t="s">
        <v>35</v>
      </c>
      <c r="DM5" s="38" t="s">
        <v>32</v>
      </c>
      <c r="DN5" s="39" t="s">
        <v>33</v>
      </c>
      <c r="DO5" s="36" t="s">
        <v>34</v>
      </c>
      <c r="DP5" s="36" t="s">
        <v>35</v>
      </c>
      <c r="DQ5" s="38" t="s">
        <v>32</v>
      </c>
      <c r="DR5" s="40" t="s">
        <v>40</v>
      </c>
      <c r="DS5" s="33" t="s">
        <v>34</v>
      </c>
      <c r="DT5" s="35" t="s">
        <v>41</v>
      </c>
      <c r="DU5" s="2" t="s">
        <v>32</v>
      </c>
      <c r="DV5" s="2" t="s">
        <v>33</v>
      </c>
      <c r="DW5" s="2" t="s">
        <v>34</v>
      </c>
      <c r="DX5" s="41" t="s">
        <v>35</v>
      </c>
      <c r="DY5" s="2" t="s">
        <v>32</v>
      </c>
      <c r="DZ5" s="36" t="s">
        <v>33</v>
      </c>
      <c r="EA5" s="36" t="s">
        <v>42</v>
      </c>
      <c r="EB5" s="36" t="s">
        <v>35</v>
      </c>
      <c r="EC5" s="34" t="s">
        <v>32</v>
      </c>
      <c r="ED5" s="33" t="s">
        <v>33</v>
      </c>
      <c r="EE5" s="33" t="s">
        <v>34</v>
      </c>
      <c r="EF5" s="35" t="s">
        <v>35</v>
      </c>
      <c r="EG5" s="30" t="s">
        <v>32</v>
      </c>
      <c r="EH5" s="31" t="s">
        <v>33</v>
      </c>
      <c r="EI5" s="31" t="s">
        <v>34</v>
      </c>
      <c r="EJ5" s="32" t="s">
        <v>35</v>
      </c>
      <c r="EK5" s="30" t="s">
        <v>32</v>
      </c>
      <c r="EL5" s="31" t="s">
        <v>33</v>
      </c>
      <c r="EM5" s="31" t="s">
        <v>34</v>
      </c>
      <c r="EN5" s="32" t="s">
        <v>35</v>
      </c>
      <c r="EO5" s="2" t="s">
        <v>32</v>
      </c>
      <c r="EP5" s="2" t="s">
        <v>33</v>
      </c>
      <c r="EQ5" s="41"/>
      <c r="ER5" s="2"/>
    </row>
    <row r="6" spans="2:152" ht="12.75" customHeight="1" x14ac:dyDescent="0.2">
      <c r="B6" s="42"/>
      <c r="C6" s="43" t="s">
        <v>43</v>
      </c>
      <c r="D6" s="44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12" t="s">
        <v>44</v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3"/>
      <c r="ER6" s="27"/>
    </row>
    <row r="7" spans="2:152" ht="14.25" customHeight="1" x14ac:dyDescent="0.2">
      <c r="B7" s="46"/>
      <c r="C7" s="47" t="s">
        <v>45</v>
      </c>
      <c r="D7" s="48">
        <v>38.174999999999997</v>
      </c>
      <c r="E7" s="49">
        <v>35.35</v>
      </c>
      <c r="F7" s="49">
        <v>34.150000000000006</v>
      </c>
      <c r="G7" s="49">
        <v>35.774999999999999</v>
      </c>
      <c r="H7" s="49">
        <v>34.351961864132662</v>
      </c>
      <c r="I7" s="49">
        <v>31.822322996566143</v>
      </c>
      <c r="J7" s="49">
        <v>25.195963296379588</v>
      </c>
      <c r="K7" s="49">
        <v>23.10884038834326</v>
      </c>
      <c r="L7" s="49">
        <v>21.529884390207979</v>
      </c>
      <c r="M7" s="49">
        <v>19.361539364878119</v>
      </c>
      <c r="N7" s="49">
        <v>18.599984509408849</v>
      </c>
      <c r="O7" s="49">
        <v>19.027455298755118</v>
      </c>
      <c r="P7" s="49">
        <v>18.848675570015025</v>
      </c>
      <c r="Q7" s="49">
        <v>18.647582559852587</v>
      </c>
      <c r="R7" s="49">
        <v>16.473627210392976</v>
      </c>
      <c r="S7" s="49">
        <v>14.989907030505494</v>
      </c>
      <c r="T7" s="49">
        <v>12.730206358376087</v>
      </c>
      <c r="U7" s="49">
        <v>9.9725446426805444</v>
      </c>
      <c r="V7" s="49">
        <v>11.934602643552854</v>
      </c>
      <c r="W7" s="49">
        <v>10.458232004893171</v>
      </c>
      <c r="X7" s="49">
        <v>9.3573469267832667</v>
      </c>
      <c r="Y7" s="49">
        <v>5.1447128916392799</v>
      </c>
      <c r="Z7" s="49">
        <v>0</v>
      </c>
      <c r="AA7" s="49">
        <v>0</v>
      </c>
      <c r="AB7" s="49">
        <v>8.2496754508480841</v>
      </c>
      <c r="AC7" s="49">
        <v>6.2969576580745956</v>
      </c>
      <c r="AD7" s="49">
        <v>5.0655937876680159</v>
      </c>
      <c r="AE7" s="49">
        <v>4.4165003922787278</v>
      </c>
      <c r="AF7" s="50"/>
      <c r="AG7" s="49">
        <v>36.200000000000003</v>
      </c>
      <c r="AH7" s="49">
        <v>39.700000000000003</v>
      </c>
      <c r="AI7" s="49">
        <v>39.299999999999997</v>
      </c>
      <c r="AJ7" s="49">
        <v>38.6</v>
      </c>
      <c r="AK7" s="49">
        <v>38.6</v>
      </c>
      <c r="AL7" s="49">
        <v>36.200000000000003</v>
      </c>
      <c r="AM7" s="49">
        <v>35.1</v>
      </c>
      <c r="AN7" s="49">
        <v>36.799999999999997</v>
      </c>
      <c r="AO7" s="49">
        <v>37.4</v>
      </c>
      <c r="AP7" s="49">
        <v>32.1</v>
      </c>
      <c r="AQ7" s="49">
        <v>32.799999999999997</v>
      </c>
      <c r="AR7" s="49">
        <v>32.700000000000003</v>
      </c>
      <c r="AS7" s="49">
        <v>35.9</v>
      </c>
      <c r="AT7" s="49">
        <v>35.200000000000003</v>
      </c>
      <c r="AU7" s="49">
        <v>34.799999999999997</v>
      </c>
      <c r="AV7" s="49">
        <v>34.799999999999997</v>
      </c>
      <c r="AW7" s="49">
        <v>35.1</v>
      </c>
      <c r="AX7" s="49">
        <v>38.4</v>
      </c>
      <c r="AY7" s="49">
        <v>33.799999999999997</v>
      </c>
      <c r="AZ7" s="49">
        <v>35.799999999999997</v>
      </c>
      <c r="BA7" s="49">
        <v>33.4609133329838</v>
      </c>
      <c r="BB7" s="49">
        <v>34.346934123546845</v>
      </c>
      <c r="BC7" s="49">
        <v>31.87100296365622</v>
      </c>
      <c r="BD7" s="49">
        <v>31.892080204381827</v>
      </c>
      <c r="BE7" s="49">
        <v>33.4</v>
      </c>
      <c r="BF7" s="49">
        <v>30.126208818226523</v>
      </c>
      <c r="BG7" s="49">
        <v>26.629316258861195</v>
      </c>
      <c r="BH7" s="49">
        <v>25.231708646821499</v>
      </c>
      <c r="BI7" s="49">
        <v>25.987006496751626</v>
      </c>
      <c r="BJ7" s="49">
        <v>22.93582178308403</v>
      </c>
      <c r="BK7" s="49">
        <v>20.03318400530944</v>
      </c>
      <c r="BL7" s="49">
        <v>24.092220954426473</v>
      </c>
      <c r="BM7" s="49">
        <v>23.409347482501694</v>
      </c>
      <c r="BN7" s="49">
        <v>24.900609111135424</v>
      </c>
      <c r="BO7" s="49">
        <v>20.098072600967107</v>
      </c>
      <c r="BP7" s="49">
        <v>22.37917410835092</v>
      </c>
      <c r="BQ7" s="49">
        <v>23.042614442687427</v>
      </c>
      <c r="BR7" s="49">
        <v>20.599676408826468</v>
      </c>
      <c r="BS7" s="49">
        <v>17.145191409897294</v>
      </c>
      <c r="BT7" s="49">
        <v>19.226396945229833</v>
      </c>
      <c r="BU7" s="49">
        <v>19.070599492449141</v>
      </c>
      <c r="BV7" s="49">
        <v>22.003969611936213</v>
      </c>
      <c r="BW7" s="49">
        <v>16.832749798007001</v>
      </c>
      <c r="BX7" s="49">
        <v>18.913968495505394</v>
      </c>
      <c r="BY7" s="49">
        <v>18.812644564379337</v>
      </c>
      <c r="BZ7" s="49">
        <v>19.84057517974367</v>
      </c>
      <c r="CA7" s="49">
        <v>18.12724065327491</v>
      </c>
      <c r="CB7" s="49">
        <v>18.497925311203321</v>
      </c>
      <c r="CC7" s="49">
        <v>19.176021293831731</v>
      </c>
      <c r="CD7" s="49">
        <v>20.30863393671051</v>
      </c>
      <c r="CE7" s="49">
        <v>16.538636622282919</v>
      </c>
      <c r="CF7" s="49">
        <v>17.894287695343753</v>
      </c>
      <c r="CG7" s="49">
        <v>20.309710471163552</v>
      </c>
      <c r="CH7" s="49">
        <v>20.652067491269868</v>
      </c>
      <c r="CI7" s="49">
        <v>18.69661769730099</v>
      </c>
      <c r="CJ7" s="49">
        <v>18.211102163227903</v>
      </c>
      <c r="CK7" s="49">
        <v>18.141507615191827</v>
      </c>
      <c r="CL7" s="49">
        <v>19.541102763689622</v>
      </c>
      <c r="CM7" s="49">
        <v>15.54124417648671</v>
      </c>
      <c r="CN7" s="49">
        <v>15.649190461337795</v>
      </c>
      <c r="CO7" s="49">
        <v>16.605212436101567</v>
      </c>
      <c r="CP7" s="49">
        <v>18.098861767645825</v>
      </c>
      <c r="CQ7" s="49">
        <v>13.95160840720299</v>
      </c>
      <c r="CR7" s="49">
        <v>16.227350070151346</v>
      </c>
      <c r="CS7" s="49">
        <v>15.867187808440915</v>
      </c>
      <c r="CT7" s="49">
        <v>13.913481836226724</v>
      </c>
      <c r="CU7" s="49">
        <v>12.140638331796904</v>
      </c>
      <c r="CV7" s="49">
        <v>14.175667525631889</v>
      </c>
      <c r="CW7" s="49">
        <v>14.741437206178642</v>
      </c>
      <c r="CX7" s="49">
        <v>9.8630823698969188</v>
      </c>
      <c r="CY7" s="49">
        <v>9.5408756296009294</v>
      </c>
      <c r="CZ7" s="49">
        <v>11.327764681766936</v>
      </c>
      <c r="DA7" s="49">
        <v>8.5866085866085857</v>
      </c>
      <c r="DB7" s="49">
        <v>10.434929672745723</v>
      </c>
      <c r="DC7" s="49">
        <v>11.014748395315792</v>
      </c>
      <c r="DD7" s="49">
        <v>12.977895352682319</v>
      </c>
      <c r="DE7" s="49">
        <v>11.500749012665123</v>
      </c>
      <c r="DF7" s="49">
        <v>12.064851968333153</v>
      </c>
      <c r="DG7" s="49">
        <v>14.643499360877007</v>
      </c>
      <c r="DH7" s="49">
        <v>9.5295108864351921</v>
      </c>
      <c r="DI7" s="49">
        <v>7.0372002266003655</v>
      </c>
      <c r="DJ7" s="49">
        <v>10.292876644328617</v>
      </c>
      <c r="DK7" s="49">
        <v>9.225275270310485</v>
      </c>
      <c r="DL7" s="49">
        <v>9.300977472165032</v>
      </c>
      <c r="DM7" s="49">
        <v>9.3427948884046881</v>
      </c>
      <c r="DN7" s="49">
        <v>9.2868462757527741</v>
      </c>
      <c r="DO7" s="49">
        <v>8.9943100020566256</v>
      </c>
      <c r="DP7" s="49">
        <v>5.4914597322997878</v>
      </c>
      <c r="DQ7" s="49">
        <v>5.9659484150786692</v>
      </c>
      <c r="DR7" s="49">
        <v>0</v>
      </c>
      <c r="DS7" s="49">
        <v>0</v>
      </c>
      <c r="DT7" s="49">
        <v>0</v>
      </c>
      <c r="DU7" s="49">
        <v>0</v>
      </c>
      <c r="DV7" s="49">
        <v>0</v>
      </c>
      <c r="DW7" s="49">
        <v>0</v>
      </c>
      <c r="DX7" s="51">
        <v>0</v>
      </c>
      <c r="DY7" s="49">
        <v>0</v>
      </c>
      <c r="DZ7" s="51">
        <v>0</v>
      </c>
      <c r="EA7" s="52">
        <v>9.8909390218807882</v>
      </c>
      <c r="EB7" s="52">
        <v>8.2635467980295569</v>
      </c>
      <c r="EC7" s="52">
        <v>7.3831961773294399</v>
      </c>
      <c r="ED7" s="52">
        <v>7.4610198061525494</v>
      </c>
      <c r="EE7" s="52">
        <v>6.205265322912382</v>
      </c>
      <c r="EF7" s="52">
        <v>5.6655248097474926</v>
      </c>
      <c r="EG7" s="52">
        <v>6.360194394213381</v>
      </c>
      <c r="EH7" s="52">
        <v>6.9568461054251278</v>
      </c>
      <c r="EI7" s="52">
        <v>6.53247545402672</v>
      </c>
      <c r="EJ7" s="52">
        <v>4.9185848421219447</v>
      </c>
      <c r="EK7" s="52">
        <v>4.5088753958339387</v>
      </c>
      <c r="EL7" s="52">
        <v>4.3024394586894585</v>
      </c>
      <c r="EM7" s="52">
        <v>4.750306842589751</v>
      </c>
      <c r="EN7" s="52">
        <v>5.5910481279281372</v>
      </c>
      <c r="EO7" s="52">
        <v>3.6281120996897518</v>
      </c>
      <c r="EP7" s="52">
        <v>3.6965344989072744</v>
      </c>
      <c r="EQ7" s="53"/>
      <c r="ER7" s="52"/>
    </row>
    <row r="8" spans="2:152" ht="14.25" customHeight="1" x14ac:dyDescent="0.2">
      <c r="B8" s="46"/>
      <c r="C8" s="47" t="s">
        <v>46</v>
      </c>
      <c r="D8" s="54">
        <v>26.25</v>
      </c>
      <c r="E8" s="51">
        <v>26.574999999999999</v>
      </c>
      <c r="F8" s="51">
        <v>25.099999999999998</v>
      </c>
      <c r="G8" s="51">
        <v>27.025000000000002</v>
      </c>
      <c r="H8" s="51">
        <v>27.318301071210918</v>
      </c>
      <c r="I8" s="51">
        <v>30.136142512127538</v>
      </c>
      <c r="J8" s="51">
        <v>33.492450209317504</v>
      </c>
      <c r="K8" s="51">
        <v>36.027070608207858</v>
      </c>
      <c r="L8" s="51">
        <v>39.024237861481332</v>
      </c>
      <c r="M8" s="51">
        <v>41.494249526097775</v>
      </c>
      <c r="N8" s="51">
        <v>42.010190611359526</v>
      </c>
      <c r="O8" s="51">
        <v>42.898672961095365</v>
      </c>
      <c r="P8" s="51">
        <v>44.181962404659977</v>
      </c>
      <c r="Q8" s="51">
        <v>43.138872273210275</v>
      </c>
      <c r="R8" s="51">
        <v>43.518006375550286</v>
      </c>
      <c r="S8" s="51">
        <v>42.479929268877598</v>
      </c>
      <c r="T8" s="51">
        <v>42.058117658945321</v>
      </c>
      <c r="U8" s="51">
        <v>44.758566482504996</v>
      </c>
      <c r="V8" s="51">
        <v>46.127157253499959</v>
      </c>
      <c r="W8" s="51">
        <v>47.006183346711417</v>
      </c>
      <c r="X8" s="51">
        <v>45.453162740985206</v>
      </c>
      <c r="Y8" s="51">
        <v>32.545134288681389</v>
      </c>
      <c r="Z8" s="51">
        <v>0</v>
      </c>
      <c r="AA8" s="51">
        <v>0</v>
      </c>
      <c r="AB8" s="51">
        <v>45.091363389368276</v>
      </c>
      <c r="AC8" s="51">
        <v>43.716218839778456</v>
      </c>
      <c r="AD8" s="51">
        <v>46.150872313906461</v>
      </c>
      <c r="AE8" s="51">
        <v>49.065343452792781</v>
      </c>
      <c r="AF8" s="55"/>
      <c r="AG8" s="51">
        <v>28.3</v>
      </c>
      <c r="AH8" s="51">
        <v>25.7</v>
      </c>
      <c r="AI8" s="51">
        <v>24.4</v>
      </c>
      <c r="AJ8" s="51">
        <v>27.9</v>
      </c>
      <c r="AK8" s="51">
        <v>25.5</v>
      </c>
      <c r="AL8" s="51">
        <v>27.2</v>
      </c>
      <c r="AM8" s="51">
        <v>25.1</v>
      </c>
      <c r="AN8" s="51">
        <v>30.6</v>
      </c>
      <c r="AO8" s="51">
        <v>24.4</v>
      </c>
      <c r="AP8" s="51">
        <v>26.2</v>
      </c>
      <c r="AQ8" s="51">
        <v>25.9</v>
      </c>
      <c r="AR8" s="51">
        <v>25.4</v>
      </c>
      <c r="AS8" s="51">
        <v>23.8</v>
      </c>
      <c r="AT8" s="51">
        <v>25.3</v>
      </c>
      <c r="AU8" s="51">
        <v>26</v>
      </c>
      <c r="AV8" s="51">
        <v>30.2</v>
      </c>
      <c r="AW8" s="51">
        <v>26.6</v>
      </c>
      <c r="AX8" s="51">
        <v>25.3</v>
      </c>
      <c r="AY8" s="51">
        <v>24.9</v>
      </c>
      <c r="AZ8" s="51">
        <v>29.8</v>
      </c>
      <c r="BA8" s="51">
        <v>26.891417186598854</v>
      </c>
      <c r="BB8" s="51">
        <v>27.681787098244815</v>
      </c>
      <c r="BC8" s="51">
        <v>29.129620963968179</v>
      </c>
      <c r="BD8" s="51">
        <v>32.151428350236124</v>
      </c>
      <c r="BE8" s="51">
        <v>27.74</v>
      </c>
      <c r="BF8" s="51">
        <v>31.523520734305848</v>
      </c>
      <c r="BG8" s="51">
        <v>33.756383870721848</v>
      </c>
      <c r="BH8" s="51">
        <v>36.062952059026642</v>
      </c>
      <c r="BI8" s="51">
        <v>30.844577711144421</v>
      </c>
      <c r="BJ8" s="51">
        <v>33.305887196377107</v>
      </c>
      <c r="BK8" s="51">
        <v>37.132901941264308</v>
      </c>
      <c r="BL8" s="51">
        <v>38.714007651520241</v>
      </c>
      <c r="BM8" s="51">
        <v>33.596748701738541</v>
      </c>
      <c r="BN8" s="51">
        <v>34.664624138308348</v>
      </c>
      <c r="BO8" s="51">
        <v>39.998637880542127</v>
      </c>
      <c r="BP8" s="51">
        <v>38.631812523678086</v>
      </c>
      <c r="BQ8" s="51">
        <v>36.325670032031788</v>
      </c>
      <c r="BR8" s="51">
        <v>41.140831009673313</v>
      </c>
      <c r="BS8" s="51">
        <v>40.849673202614376</v>
      </c>
      <c r="BT8" s="51">
        <v>44.780948494476341</v>
      </c>
      <c r="BU8" s="51">
        <v>38.299288596746685</v>
      </c>
      <c r="BV8" s="51">
        <v>42.047087810553691</v>
      </c>
      <c r="BW8" s="51">
        <v>44.252925157853788</v>
      </c>
      <c r="BX8" s="51">
        <v>42.979119114041765</v>
      </c>
      <c r="BY8" s="51">
        <v>39.664610639938317</v>
      </c>
      <c r="BZ8" s="51">
        <v>41.144107533604249</v>
      </c>
      <c r="CA8" s="51">
        <v>43.706253912251753</v>
      </c>
      <c r="CB8" s="51">
        <v>43.582295988934995</v>
      </c>
      <c r="CC8" s="51">
        <v>41.758284149211129</v>
      </c>
      <c r="CD8" s="51">
        <v>42.547857793983589</v>
      </c>
      <c r="CE8" s="51">
        <v>49.627290315238419</v>
      </c>
      <c r="CF8" s="51">
        <v>43.650328017494267</v>
      </c>
      <c r="CG8" s="51">
        <v>41.989443452611965</v>
      </c>
      <c r="CH8" s="51">
        <v>41.460787833295257</v>
      </c>
      <c r="CI8" s="51">
        <v>44.123676118893066</v>
      </c>
      <c r="CJ8" s="51">
        <v>44.125406125905975</v>
      </c>
      <c r="CK8" s="51">
        <v>40.358588779641416</v>
      </c>
      <c r="CL8" s="51">
        <v>43.947818068400643</v>
      </c>
      <c r="CM8" s="51">
        <v>47.432173198136475</v>
      </c>
      <c r="CN8" s="51">
        <v>44.752885133410835</v>
      </c>
      <c r="CO8" s="51">
        <v>40.584932540015082</v>
      </c>
      <c r="CP8" s="51">
        <v>41.302034630638765</v>
      </c>
      <c r="CQ8" s="51">
        <v>46.66332162568991</v>
      </c>
      <c r="CR8" s="51">
        <v>41.678856085256278</v>
      </c>
      <c r="CS8" s="51">
        <v>39.093529156303056</v>
      </c>
      <c r="CT8" s="51">
        <v>42.484010208261132</v>
      </c>
      <c r="CU8" s="51">
        <v>40.7662247084521</v>
      </c>
      <c r="CV8" s="51">
        <v>41.655244256812324</v>
      </c>
      <c r="CW8" s="51">
        <v>39.732109544063874</v>
      </c>
      <c r="CX8" s="51">
        <v>46.078892126452985</v>
      </c>
      <c r="CY8" s="51">
        <v>47.312088337853545</v>
      </c>
      <c r="CZ8" s="51">
        <v>43.153633288920773</v>
      </c>
      <c r="DA8" s="51">
        <v>45.853545853545853</v>
      </c>
      <c r="DB8" s="51">
        <v>42.714998449699806</v>
      </c>
      <c r="DC8" s="51">
        <v>48.897545200646775</v>
      </c>
      <c r="DD8" s="51">
        <v>46.27731284816727</v>
      </c>
      <c r="DE8" s="51">
        <v>43.262290616914065</v>
      </c>
      <c r="DF8" s="51">
        <v>45.393666630517302</v>
      </c>
      <c r="DG8" s="51">
        <v>44.387633511710035</v>
      </c>
      <c r="DH8" s="51">
        <v>48.554387832025185</v>
      </c>
      <c r="DI8" s="51">
        <v>46.446780386479517</v>
      </c>
      <c r="DJ8" s="51">
        <v>47.16554976420948</v>
      </c>
      <c r="DK8" s="51">
        <v>48.286876301954173</v>
      </c>
      <c r="DL8" s="51">
        <v>46.249025526215846</v>
      </c>
      <c r="DM8" s="51">
        <v>42.208939402862022</v>
      </c>
      <c r="DN8" s="51">
        <v>43.749151007471134</v>
      </c>
      <c r="DO8" s="51">
        <v>41.581545211489683</v>
      </c>
      <c r="DP8" s="51">
        <v>45.369327144080401</v>
      </c>
      <c r="DQ8" s="51">
        <v>42.421446038850178</v>
      </c>
      <c r="DR8" s="51">
        <v>0</v>
      </c>
      <c r="DS8" s="51">
        <v>0</v>
      </c>
      <c r="DT8" s="51">
        <v>0</v>
      </c>
      <c r="DU8" s="51">
        <v>0</v>
      </c>
      <c r="DV8" s="51">
        <v>0</v>
      </c>
      <c r="DW8" s="51">
        <v>0</v>
      </c>
      <c r="DX8" s="51">
        <v>0</v>
      </c>
      <c r="DY8" s="51">
        <v>0</v>
      </c>
      <c r="DZ8" s="51">
        <v>0</v>
      </c>
      <c r="EA8" s="52">
        <v>45.304890596062833</v>
      </c>
      <c r="EB8" s="52">
        <v>45.735837438423644</v>
      </c>
      <c r="EC8" s="52">
        <v>46.077780727369259</v>
      </c>
      <c r="ED8" s="52">
        <v>43.246944795617367</v>
      </c>
      <c r="EE8" s="52">
        <v>44.177293294940355</v>
      </c>
      <c r="EF8" s="52">
        <v>45.875982031137823</v>
      </c>
      <c r="EG8" s="52">
        <v>42.224231464737791</v>
      </c>
      <c r="EH8" s="52">
        <v>42.587368568297855</v>
      </c>
      <c r="EI8" s="52">
        <v>44.544792711961115</v>
      </c>
      <c r="EJ8" s="52">
        <v>44.88134384533101</v>
      </c>
      <c r="EK8" s="52">
        <v>46.143342726823747</v>
      </c>
      <c r="EL8" s="52">
        <v>49.034009971509974</v>
      </c>
      <c r="EM8" s="52">
        <v>47.633476526541884</v>
      </c>
      <c r="EN8" s="52">
        <v>49.667015139195414</v>
      </c>
      <c r="EO8" s="52">
        <v>50.760236917002132</v>
      </c>
      <c r="EP8" s="52">
        <v>48.200645228431675</v>
      </c>
      <c r="EQ8" s="53"/>
      <c r="ER8" s="52"/>
    </row>
    <row r="9" spans="2:152" ht="14.25" customHeight="1" x14ac:dyDescent="0.2">
      <c r="B9" s="46"/>
      <c r="C9" s="47" t="s">
        <v>47</v>
      </c>
      <c r="D9" s="54">
        <v>10.4</v>
      </c>
      <c r="E9" s="51">
        <v>11.799999999999999</v>
      </c>
      <c r="F9" s="51">
        <v>11.799999999999999</v>
      </c>
      <c r="G9" s="51">
        <v>12.674999999999999</v>
      </c>
      <c r="H9" s="51">
        <v>12.930215977863702</v>
      </c>
      <c r="I9" s="51">
        <v>12.960128326480545</v>
      </c>
      <c r="J9" s="51">
        <v>15.708385901540204</v>
      </c>
      <c r="K9" s="51">
        <v>19.167068153693567</v>
      </c>
      <c r="L9" s="51">
        <v>19.26634841891287</v>
      </c>
      <c r="M9" s="51">
        <v>18.03320672287564</v>
      </c>
      <c r="N9" s="51">
        <v>18.314180647017295</v>
      </c>
      <c r="O9" s="51">
        <v>18.28905580402698</v>
      </c>
      <c r="P9" s="51">
        <v>18.999505552125516</v>
      </c>
      <c r="Q9" s="51">
        <v>20.110965280454771</v>
      </c>
      <c r="R9" s="51">
        <v>22.067647094841679</v>
      </c>
      <c r="S9" s="51">
        <v>23.384499571220314</v>
      </c>
      <c r="T9" s="51">
        <v>22.680748364336278</v>
      </c>
      <c r="U9" s="51">
        <v>21.128365204568908</v>
      </c>
      <c r="V9" s="51">
        <v>20.220425993592794</v>
      </c>
      <c r="W9" s="51">
        <v>20.246763444127669</v>
      </c>
      <c r="X9" s="51">
        <v>23.027244650964708</v>
      </c>
      <c r="Y9" s="51">
        <v>17.791915098125735</v>
      </c>
      <c r="Z9" s="51">
        <v>0</v>
      </c>
      <c r="AA9" s="51">
        <v>0</v>
      </c>
      <c r="AB9" s="51">
        <v>25.53403046355281</v>
      </c>
      <c r="AC9" s="51">
        <v>27.207336639934862</v>
      </c>
      <c r="AD9" s="51">
        <v>24.911154885837657</v>
      </c>
      <c r="AE9" s="51">
        <v>22.882987457175975</v>
      </c>
      <c r="AF9" s="55"/>
      <c r="AG9" s="51">
        <v>7.1</v>
      </c>
      <c r="AH9" s="51">
        <v>10.199999999999999</v>
      </c>
      <c r="AI9" s="51">
        <v>9.9</v>
      </c>
      <c r="AJ9" s="51">
        <v>12.3</v>
      </c>
      <c r="AK9" s="51">
        <v>9</v>
      </c>
      <c r="AL9" s="51">
        <v>10.4</v>
      </c>
      <c r="AM9" s="51">
        <v>11.8</v>
      </c>
      <c r="AN9" s="51">
        <v>11.8</v>
      </c>
      <c r="AO9" s="51">
        <v>10.199999999999999</v>
      </c>
      <c r="AP9" s="51">
        <v>13.4</v>
      </c>
      <c r="AQ9" s="51">
        <v>12.2</v>
      </c>
      <c r="AR9" s="51">
        <v>12.2</v>
      </c>
      <c r="AS9" s="51">
        <v>11.2</v>
      </c>
      <c r="AT9" s="51">
        <v>11.6</v>
      </c>
      <c r="AU9" s="51">
        <v>13.7</v>
      </c>
      <c r="AV9" s="51">
        <v>14.1</v>
      </c>
      <c r="AW9" s="51">
        <v>10.9</v>
      </c>
      <c r="AX9" s="51">
        <v>12</v>
      </c>
      <c r="AY9" s="51">
        <v>14.2</v>
      </c>
      <c r="AZ9" s="51">
        <v>13.8</v>
      </c>
      <c r="BA9" s="51">
        <v>11.571331201174434</v>
      </c>
      <c r="BB9" s="51">
        <v>12.149532710280376</v>
      </c>
      <c r="BC9" s="51">
        <v>12.817813133676495</v>
      </c>
      <c r="BD9" s="51">
        <v>15.266702794766587</v>
      </c>
      <c r="BE9" s="51">
        <v>11.339999999999998</v>
      </c>
      <c r="BF9" s="51">
        <v>12.415997377479101</v>
      </c>
      <c r="BG9" s="51">
        <v>13.587163655766446</v>
      </c>
      <c r="BH9" s="51">
        <v>18.358594119143675</v>
      </c>
      <c r="BI9" s="51">
        <v>15.147426286856572</v>
      </c>
      <c r="BJ9" s="51">
        <v>15.740359544394126</v>
      </c>
      <c r="BK9" s="51">
        <v>17.687074829931973</v>
      </c>
      <c r="BL9" s="51">
        <v>19.873817034700316</v>
      </c>
      <c r="BM9" s="51">
        <v>19.367803115827499</v>
      </c>
      <c r="BN9" s="51">
        <v>19.739577634314475</v>
      </c>
      <c r="BO9" s="51">
        <v>19.256963835728396</v>
      </c>
      <c r="BP9" s="51">
        <v>22.316934567299889</v>
      </c>
      <c r="BQ9" s="51">
        <v>17.576937112273448</v>
      </c>
      <c r="BR9" s="51">
        <v>17.914558160349753</v>
      </c>
      <c r="BS9" s="51">
        <v>15.403244631185808</v>
      </c>
      <c r="BT9" s="51">
        <v>21.191010580931003</v>
      </c>
      <c r="BU9" s="51">
        <v>18.400798768565132</v>
      </c>
      <c r="BV9" s="51">
        <v>17.137772910820615</v>
      </c>
      <c r="BW9" s="51">
        <v>17.021276595744681</v>
      </c>
      <c r="BX9" s="51">
        <v>21.202130357595738</v>
      </c>
      <c r="BY9" s="51">
        <v>17.837316885119506</v>
      </c>
      <c r="BZ9" s="51">
        <v>17.195998749609252</v>
      </c>
      <c r="CA9" s="51">
        <v>18.329255107266828</v>
      </c>
      <c r="CB9" s="51">
        <v>21.922544951590595</v>
      </c>
      <c r="CC9" s="51">
        <v>17.690853682058403</v>
      </c>
      <c r="CD9" s="51">
        <v>15.213569475192083</v>
      </c>
      <c r="CE9" s="51">
        <v>16.308182542392167</v>
      </c>
      <c r="CF9" s="51">
        <v>22.313190036801963</v>
      </c>
      <c r="CG9" s="51">
        <v>18.699060777769152</v>
      </c>
      <c r="CH9" s="51">
        <v>18.677588851538786</v>
      </c>
      <c r="CI9" s="51">
        <v>19.442546407015147</v>
      </c>
      <c r="CJ9" s="51">
        <v>21.735025408902835</v>
      </c>
      <c r="CK9" s="51">
        <v>20.262193946404473</v>
      </c>
      <c r="CL9" s="51">
        <v>19.004095359496624</v>
      </c>
      <c r="CM9" s="51">
        <v>20.517950123321459</v>
      </c>
      <c r="CN9" s="51">
        <v>23.832477953894575</v>
      </c>
      <c r="CO9" s="51">
        <v>22.974105421939161</v>
      </c>
      <c r="CP9" s="51">
        <v>20.946054880211523</v>
      </c>
      <c r="CQ9" s="51">
        <v>22.520488375982605</v>
      </c>
      <c r="CR9" s="51">
        <v>24.346995432699483</v>
      </c>
      <c r="CS9" s="51">
        <v>22.83548501717399</v>
      </c>
      <c r="CT9" s="51">
        <v>23.835029459025176</v>
      </c>
      <c r="CU9" s="51">
        <v>20.587491812901341</v>
      </c>
      <c r="CV9" s="51">
        <v>26.476232249575087</v>
      </c>
      <c r="CW9" s="51">
        <v>23.33781061114842</v>
      </c>
      <c r="CX9" s="51">
        <v>20.321458783720274</v>
      </c>
      <c r="CY9" s="51">
        <v>18.597442851607905</v>
      </c>
      <c r="CZ9" s="51">
        <v>25.315158347852822</v>
      </c>
      <c r="DA9" s="51">
        <v>20.35112035112035</v>
      </c>
      <c r="DB9" s="51">
        <v>20.249739267694565</v>
      </c>
      <c r="DC9" s="51">
        <v>17.918565338821107</v>
      </c>
      <c r="DD9" s="51">
        <v>21.402589474219724</v>
      </c>
      <c r="DE9" s="51">
        <v>20.315266239956419</v>
      </c>
      <c r="DF9" s="51">
        <v>20.930484763040884</v>
      </c>
      <c r="DG9" s="51">
        <v>20.731416686526423</v>
      </c>
      <c r="DH9" s="51">
        <v>22.763957252450002</v>
      </c>
      <c r="DI9" s="51">
        <v>19.18864480392774</v>
      </c>
      <c r="DJ9" s="51">
        <v>17.671878878133533</v>
      </c>
      <c r="DK9" s="51">
        <v>21.628806666005357</v>
      </c>
      <c r="DL9" s="51">
        <v>25.054470585883621</v>
      </c>
      <c r="DM9" s="51">
        <v>22.775454920204936</v>
      </c>
      <c r="DN9" s="51">
        <v>21.980982567353408</v>
      </c>
      <c r="DO9" s="51">
        <v>20.28347158428738</v>
      </c>
      <c r="DP9" s="51">
        <v>24.541439451980711</v>
      </c>
      <c r="DQ9" s="51">
        <v>25.898583490979561</v>
      </c>
      <c r="DR9" s="51">
        <v>0</v>
      </c>
      <c r="DS9" s="51">
        <v>0</v>
      </c>
      <c r="DT9" s="51">
        <v>0</v>
      </c>
      <c r="DU9" s="51">
        <v>0</v>
      </c>
      <c r="DV9" s="51">
        <v>0</v>
      </c>
      <c r="DW9" s="51">
        <v>0</v>
      </c>
      <c r="DX9" s="51">
        <v>0</v>
      </c>
      <c r="DY9" s="51">
        <v>0</v>
      </c>
      <c r="DZ9" s="51">
        <v>0</v>
      </c>
      <c r="EA9" s="52">
        <v>23.959119281157829</v>
      </c>
      <c r="EB9" s="52">
        <v>26.911945812807879</v>
      </c>
      <c r="EC9" s="52">
        <v>23.310990177860365</v>
      </c>
      <c r="ED9" s="52">
        <v>27.954066582385167</v>
      </c>
      <c r="EE9" s="52">
        <v>27.058823529411764</v>
      </c>
      <c r="EF9" s="52">
        <v>28.842485282353181</v>
      </c>
      <c r="EG9" s="52">
        <v>26.082165461121161</v>
      </c>
      <c r="EH9" s="52">
        <v>26.845872286853336</v>
      </c>
      <c r="EI9" s="52">
        <v>24.378726167286466</v>
      </c>
      <c r="EJ9" s="52">
        <v>26.589675527910938</v>
      </c>
      <c r="EK9" s="52">
        <v>25.31884605328143</v>
      </c>
      <c r="EL9" s="52">
        <v>23.357371794871796</v>
      </c>
      <c r="EM9" s="52">
        <v>25.632862841362382</v>
      </c>
      <c r="EN9" s="52">
        <v>23.990397645874474</v>
      </c>
      <c r="EO9" s="52">
        <v>20.278967205969078</v>
      </c>
      <c r="EP9" s="52">
        <v>21.629722135497971</v>
      </c>
      <c r="EQ9" s="53"/>
      <c r="ER9" s="52"/>
      <c r="ES9" s="56"/>
      <c r="ET9" s="56"/>
      <c r="EU9" s="56"/>
      <c r="EV9" s="56"/>
    </row>
    <row r="10" spans="2:152" ht="14.25" customHeight="1" x14ac:dyDescent="0.2">
      <c r="B10" s="46"/>
      <c r="C10" s="47" t="s">
        <v>48</v>
      </c>
      <c r="D10" s="54">
        <v>9.4499999999999993</v>
      </c>
      <c r="E10" s="51">
        <v>9.9499999999999993</v>
      </c>
      <c r="F10" s="51">
        <v>10.675000000000001</v>
      </c>
      <c r="G10" s="51">
        <v>9.5</v>
      </c>
      <c r="H10" s="51">
        <v>9.7850971196278724</v>
      </c>
      <c r="I10" s="51">
        <v>8.701741744151656</v>
      </c>
      <c r="J10" s="51">
        <v>9.0299528328040033</v>
      </c>
      <c r="K10" s="51">
        <v>8.3411460832536921</v>
      </c>
      <c r="L10" s="51">
        <v>7.2659360295943873</v>
      </c>
      <c r="M10" s="51">
        <v>6.8224073405572287</v>
      </c>
      <c r="N10" s="51">
        <v>7.1059818390970442</v>
      </c>
      <c r="O10" s="51">
        <v>6.9594673888058391</v>
      </c>
      <c r="P10" s="51">
        <v>6.2005068012503646</v>
      </c>
      <c r="Q10" s="51">
        <v>5.8706482020690505</v>
      </c>
      <c r="R10" s="51">
        <v>5.897093192504447</v>
      </c>
      <c r="S10" s="51">
        <v>5.6942304117656537</v>
      </c>
      <c r="T10" s="51">
        <v>6.8281933105317485</v>
      </c>
      <c r="U10" s="51">
        <v>8.0285374522368098</v>
      </c>
      <c r="V10" s="51">
        <v>6.8170412420305713</v>
      </c>
      <c r="W10" s="51">
        <v>8.1110945909684684</v>
      </c>
      <c r="X10" s="51">
        <v>7.3488922158529055</v>
      </c>
      <c r="Y10" s="51">
        <v>5.3011630241524461</v>
      </c>
      <c r="Z10" s="51">
        <v>0</v>
      </c>
      <c r="AA10" s="51">
        <v>0</v>
      </c>
      <c r="AB10" s="51">
        <v>7.8297010865435066</v>
      </c>
      <c r="AC10" s="51">
        <v>8.3307236689137802</v>
      </c>
      <c r="AD10" s="51">
        <v>9.1099955422516352</v>
      </c>
      <c r="AE10" s="51">
        <v>9.7765341046674017</v>
      </c>
      <c r="AF10" s="55"/>
      <c r="AG10" s="51">
        <v>9.4</v>
      </c>
      <c r="AH10" s="51">
        <v>11.2</v>
      </c>
      <c r="AI10" s="51">
        <v>10.9</v>
      </c>
      <c r="AJ10" s="51">
        <v>8.4</v>
      </c>
      <c r="AK10" s="51">
        <v>8.5</v>
      </c>
      <c r="AL10" s="51">
        <v>10</v>
      </c>
      <c r="AM10" s="51">
        <v>10.7</v>
      </c>
      <c r="AN10" s="51">
        <v>8.1</v>
      </c>
      <c r="AO10" s="51">
        <v>9.4</v>
      </c>
      <c r="AP10" s="51">
        <v>11.6</v>
      </c>
      <c r="AQ10" s="51">
        <v>11.5</v>
      </c>
      <c r="AR10" s="51">
        <v>10.5</v>
      </c>
      <c r="AS10" s="51">
        <v>10.4</v>
      </c>
      <c r="AT10" s="51">
        <v>10.3</v>
      </c>
      <c r="AU10" s="51">
        <v>9.8000000000000007</v>
      </c>
      <c r="AV10" s="51">
        <v>8.1</v>
      </c>
      <c r="AW10" s="51">
        <v>10.6</v>
      </c>
      <c r="AX10" s="51">
        <v>9.5</v>
      </c>
      <c r="AY10" s="51">
        <v>11.3</v>
      </c>
      <c r="AZ10" s="51">
        <v>8.1</v>
      </c>
      <c r="BA10" s="51">
        <v>9.9250249043150003</v>
      </c>
      <c r="BB10" s="51">
        <v>9.8153635741964909</v>
      </c>
      <c r="BC10" s="51">
        <v>10.415691779753548</v>
      </c>
      <c r="BD10" s="51">
        <v>7.0953007664318335</v>
      </c>
      <c r="BE10" s="51">
        <v>8.74</v>
      </c>
      <c r="BF10" s="51">
        <v>8.5559744304212426</v>
      </c>
      <c r="BG10" s="51">
        <v>9.0631907919810963</v>
      </c>
      <c r="BH10" s="51">
        <v>6.2697633845818332</v>
      </c>
      <c r="BI10" s="51">
        <v>9.7901049475262365</v>
      </c>
      <c r="BJ10" s="51">
        <v>10.996752207126846</v>
      </c>
      <c r="BK10" s="51">
        <v>10.479508876721418</v>
      </c>
      <c r="BL10" s="51">
        <v>5.7587757567621987</v>
      </c>
      <c r="BM10" s="51">
        <v>8.6972228494016708</v>
      </c>
      <c r="BN10" s="51">
        <v>8.4290768501294817</v>
      </c>
      <c r="BO10" s="51">
        <v>7.7027855342913583</v>
      </c>
      <c r="BP10" s="51">
        <v>5.9073442658440216</v>
      </c>
      <c r="BQ10" s="51">
        <v>8.2106799659408836</v>
      </c>
      <c r="BR10" s="51">
        <v>7.242934352301285</v>
      </c>
      <c r="BS10" s="51">
        <v>5.9173669467787118</v>
      </c>
      <c r="BT10" s="51">
        <v>5.5411432069256996</v>
      </c>
      <c r="BU10" s="51">
        <v>9.4728959520738858</v>
      </c>
      <c r="BV10" s="51">
        <v>6.3582232564506196</v>
      </c>
      <c r="BW10" s="51">
        <v>6.6163928539366186</v>
      </c>
      <c r="BX10" s="51">
        <v>5.9712007213909315</v>
      </c>
      <c r="BY10" s="51">
        <v>8.380878951426368</v>
      </c>
      <c r="BZ10" s="51">
        <v>7.4554548296342604</v>
      </c>
      <c r="CA10" s="51">
        <v>6.8599556137256021</v>
      </c>
      <c r="CB10" s="51">
        <v>6.2987551867219924</v>
      </c>
      <c r="CC10" s="51">
        <v>6.8819195309184895</v>
      </c>
      <c r="CD10" s="51">
        <v>7.7972392238572734</v>
      </c>
      <c r="CE10" s="51">
        <v>6.3104586320701035</v>
      </c>
      <c r="CF10" s="51">
        <v>6.0189876793428985</v>
      </c>
      <c r="CG10" s="51">
        <v>5.9225335713731271</v>
      </c>
      <c r="CH10" s="51">
        <v>6.5500473222153328</v>
      </c>
      <c r="CI10" s="51">
        <v>5.7026534563261588</v>
      </c>
      <c r="CJ10" s="51">
        <v>5.1817500208269696</v>
      </c>
      <c r="CK10" s="51">
        <v>6.73992673992674</v>
      </c>
      <c r="CL10" s="51">
        <v>5.8582625911963326</v>
      </c>
      <c r="CM10" s="51">
        <v>5.4535489175116467</v>
      </c>
      <c r="CN10" s="51">
        <v>4.7693311027305976</v>
      </c>
      <c r="CO10" s="51">
        <v>6.7166680633537243</v>
      </c>
      <c r="CP10" s="51">
        <v>6.6488246864218228</v>
      </c>
      <c r="CQ10" s="51">
        <v>4.7945587333444832</v>
      </c>
      <c r="CR10" s="51">
        <v>5.1792590823606677</v>
      </c>
      <c r="CS10" s="51">
        <v>6.5300643531130325</v>
      </c>
      <c r="CT10" s="51">
        <v>6.2730394782444314</v>
      </c>
      <c r="CU10" s="51">
        <v>6.6697491635985457</v>
      </c>
      <c r="CV10" s="51">
        <v>5.9515324305060586</v>
      </c>
      <c r="CW10" s="51">
        <v>6.159988060592493</v>
      </c>
      <c r="CX10" s="51">
        <v>8.5315035874298957</v>
      </c>
      <c r="CY10" s="51">
        <v>8.7006005424254163</v>
      </c>
      <c r="CZ10" s="51">
        <v>6.7233780875269034</v>
      </c>
      <c r="DA10" s="51">
        <v>8.1015081015081005</v>
      </c>
      <c r="DB10" s="51">
        <v>8.5886630774868227</v>
      </c>
      <c r="DC10" s="51">
        <v>6.6612768876476061</v>
      </c>
      <c r="DD10" s="51">
        <v>6.1430061302876915</v>
      </c>
      <c r="DE10" s="51">
        <v>7.4662944300694534</v>
      </c>
      <c r="DF10" s="51">
        <v>6.8891660340527059</v>
      </c>
      <c r="DG10" s="51">
        <v>6.4258942305609121</v>
      </c>
      <c r="DH10" s="51">
        <v>7.0595539000487788</v>
      </c>
      <c r="DI10" s="51">
        <v>9.875999244665449</v>
      </c>
      <c r="DJ10" s="51">
        <v>8.8260114172251178</v>
      </c>
      <c r="DK10" s="51">
        <v>7.5865489534768376</v>
      </c>
      <c r="DL10" s="51">
        <v>6.7043796349971014</v>
      </c>
      <c r="DM10" s="51">
        <v>7.1756669218538365</v>
      </c>
      <c r="DN10" s="51">
        <v>7.7133801222549243</v>
      </c>
      <c r="DO10" s="51">
        <v>7.2256118461643926</v>
      </c>
      <c r="DP10" s="51">
        <v>7.4158366758303655</v>
      </c>
      <c r="DQ10" s="51">
        <v>6.431966040695797</v>
      </c>
      <c r="DR10" s="51">
        <v>0</v>
      </c>
      <c r="DS10" s="51">
        <v>0</v>
      </c>
      <c r="DT10" s="51">
        <v>0</v>
      </c>
      <c r="DU10" s="51">
        <v>0</v>
      </c>
      <c r="DV10" s="51">
        <v>0</v>
      </c>
      <c r="DW10" s="51">
        <v>0</v>
      </c>
      <c r="DX10" s="51">
        <v>0</v>
      </c>
      <c r="DY10" s="51">
        <v>0</v>
      </c>
      <c r="DZ10" s="51">
        <v>0</v>
      </c>
      <c r="EA10" s="52">
        <v>7.6136909253035192</v>
      </c>
      <c r="EB10" s="52">
        <v>7.7832512315270943</v>
      </c>
      <c r="EC10" s="52">
        <v>7.9572604194319094</v>
      </c>
      <c r="ED10" s="52">
        <v>7.9646017699115044</v>
      </c>
      <c r="EE10" s="52">
        <v>8.1303990127519548</v>
      </c>
      <c r="EF10" s="52">
        <v>7.6634325449734364</v>
      </c>
      <c r="EG10" s="52">
        <v>8.3154385171790235</v>
      </c>
      <c r="EH10" s="52">
        <v>9.2136246007507054</v>
      </c>
      <c r="EI10" s="52">
        <v>10.812033921649647</v>
      </c>
      <c r="EJ10" s="52">
        <v>7.0421140208391106</v>
      </c>
      <c r="EK10" s="52">
        <v>8.7679033148368717</v>
      </c>
      <c r="EL10" s="52">
        <v>9.8179309116809108</v>
      </c>
      <c r="EM10" s="52">
        <v>9.1573335378950595</v>
      </c>
      <c r="EN10" s="52">
        <v>9.1822511325357183</v>
      </c>
      <c r="EO10" s="52">
        <v>9.9766672649419235</v>
      </c>
      <c r="EP10" s="52">
        <v>10.789884483296909</v>
      </c>
      <c r="EQ10" s="53"/>
      <c r="ER10" s="52"/>
    </row>
    <row r="11" spans="2:152" ht="14.25" customHeight="1" x14ac:dyDescent="0.2">
      <c r="B11" s="46"/>
      <c r="C11" s="47" t="s">
        <v>49</v>
      </c>
      <c r="D11" s="54">
        <v>3.5750000000000002</v>
      </c>
      <c r="E11" s="51">
        <v>3.5999999999999996</v>
      </c>
      <c r="F11" s="51">
        <v>3.95</v>
      </c>
      <c r="G11" s="51">
        <v>4.05</v>
      </c>
      <c r="H11" s="51">
        <v>4.468547863641632</v>
      </c>
      <c r="I11" s="51">
        <v>4.6341018903557929</v>
      </c>
      <c r="J11" s="51">
        <v>4.757605032709761</v>
      </c>
      <c r="K11" s="51">
        <v>3.3072083183638421</v>
      </c>
      <c r="L11" s="51">
        <v>2.9584004386235496</v>
      </c>
      <c r="M11" s="51">
        <v>4.7441206941088279</v>
      </c>
      <c r="N11" s="51">
        <v>3.8296887898008212</v>
      </c>
      <c r="O11" s="51">
        <v>3.1025163254921497</v>
      </c>
      <c r="P11" s="51">
        <v>2.7646611755870278</v>
      </c>
      <c r="Q11" s="51">
        <v>2.9679920437560989</v>
      </c>
      <c r="R11" s="51">
        <v>2.8987976494537353</v>
      </c>
      <c r="S11" s="51">
        <v>3.0285170102578274</v>
      </c>
      <c r="T11" s="51">
        <v>4.6542845067791223</v>
      </c>
      <c r="U11" s="51">
        <v>2.7915390783834657</v>
      </c>
      <c r="V11" s="51">
        <v>2.9876163945194429</v>
      </c>
      <c r="W11" s="51">
        <v>2.4195135782333388</v>
      </c>
      <c r="X11" s="51">
        <v>2.3337037192086703</v>
      </c>
      <c r="Y11" s="51">
        <v>3.4805228999250346</v>
      </c>
      <c r="Z11" s="51">
        <v>0</v>
      </c>
      <c r="AA11" s="51">
        <v>0</v>
      </c>
      <c r="AB11" s="51">
        <v>2.2155299959168921</v>
      </c>
      <c r="AC11" s="51">
        <v>2.3337019590343644</v>
      </c>
      <c r="AD11" s="51">
        <v>2.6536107288512225</v>
      </c>
      <c r="AE11" s="51">
        <v>2.0512222888240608</v>
      </c>
      <c r="AF11" s="55"/>
      <c r="AG11" s="51">
        <v>3.1</v>
      </c>
      <c r="AH11" s="51">
        <v>2.8</v>
      </c>
      <c r="AI11" s="51">
        <v>3.6</v>
      </c>
      <c r="AJ11" s="51">
        <v>3.1</v>
      </c>
      <c r="AK11" s="51">
        <v>3.8</v>
      </c>
      <c r="AL11" s="51">
        <v>3.8</v>
      </c>
      <c r="AM11" s="51">
        <v>4.3</v>
      </c>
      <c r="AN11" s="51">
        <v>2.4</v>
      </c>
      <c r="AO11" s="51">
        <v>4.4000000000000004</v>
      </c>
      <c r="AP11" s="51">
        <v>3.3</v>
      </c>
      <c r="AQ11" s="51">
        <v>3.9</v>
      </c>
      <c r="AR11" s="51">
        <v>4.0999999999999996</v>
      </c>
      <c r="AS11" s="51">
        <v>3.9</v>
      </c>
      <c r="AT11" s="51">
        <v>3.9</v>
      </c>
      <c r="AU11" s="51">
        <v>2.9</v>
      </c>
      <c r="AV11" s="51">
        <v>3.7</v>
      </c>
      <c r="AW11" s="51">
        <v>5.3</v>
      </c>
      <c r="AX11" s="51">
        <v>4.3</v>
      </c>
      <c r="AY11" s="51">
        <v>4.0999999999999996</v>
      </c>
      <c r="AZ11" s="51">
        <v>3.9</v>
      </c>
      <c r="BA11" s="51">
        <v>5.1329103968961354</v>
      </c>
      <c r="BB11" s="51">
        <v>4.7412810576703901</v>
      </c>
      <c r="BC11" s="51">
        <v>3.6733738886289191</v>
      </c>
      <c r="BD11" s="51">
        <v>3.8166756986916468</v>
      </c>
      <c r="BE11" s="51">
        <v>5.83</v>
      </c>
      <c r="BF11" s="51">
        <v>5.2163579741026052</v>
      </c>
      <c r="BG11" s="51">
        <v>5.0080036588154586</v>
      </c>
      <c r="BH11" s="51">
        <v>4.3797477556064406</v>
      </c>
      <c r="BI11" s="51">
        <v>5.0774612693653172</v>
      </c>
      <c r="BJ11" s="51">
        <v>4.5652074470518267</v>
      </c>
      <c r="BK11" s="51">
        <v>4.1148166583706649</v>
      </c>
      <c r="BL11" s="51">
        <v>3.0438284448620716</v>
      </c>
      <c r="BM11" s="51">
        <v>3.5899751636938362</v>
      </c>
      <c r="BN11" s="51">
        <v>2.4802130065287962</v>
      </c>
      <c r="BO11" s="51">
        <v>2.4620309201116939</v>
      </c>
      <c r="BP11" s="51">
        <v>2.6438274611679384</v>
      </c>
      <c r="BQ11" s="51">
        <v>3.6329724688805092</v>
      </c>
      <c r="BR11" s="51">
        <v>3.0947709043340565</v>
      </c>
      <c r="BS11" s="51">
        <v>10.218253968253968</v>
      </c>
      <c r="BT11" s="51">
        <v>2.0287404902789516</v>
      </c>
      <c r="BU11" s="51">
        <v>3.7317468902109248</v>
      </c>
      <c r="BV11" s="51">
        <v>2.9977414276914653</v>
      </c>
      <c r="BW11" s="51">
        <v>5.4403447347158629</v>
      </c>
      <c r="BX11" s="51">
        <v>2.8799278609068111</v>
      </c>
      <c r="BY11" s="51">
        <v>3.2035466461063993</v>
      </c>
      <c r="BZ11" s="51">
        <v>3.7949359174742106</v>
      </c>
      <c r="CA11" s="51">
        <v>3.115575029875377</v>
      </c>
      <c r="CB11" s="51">
        <v>2.5753803596127245</v>
      </c>
      <c r="CC11" s="51">
        <v>3.5644022682559888</v>
      </c>
      <c r="CD11" s="51">
        <v>3.1547076442245081</v>
      </c>
      <c r="CE11" s="51">
        <v>2.6345738022078069</v>
      </c>
      <c r="CF11" s="51">
        <v>2.4347965224811992</v>
      </c>
      <c r="CG11" s="51">
        <v>3.244585888380036</v>
      </c>
      <c r="CH11" s="51">
        <v>2.7446884892790702</v>
      </c>
      <c r="CI11" s="51">
        <v>3.0719735793189842</v>
      </c>
      <c r="CJ11" s="51">
        <v>2.8380217155869039</v>
      </c>
      <c r="CK11" s="51">
        <v>3.1386157701947179</v>
      </c>
      <c r="CL11" s="51">
        <v>2.8233571099237884</v>
      </c>
      <c r="CM11" s="51">
        <v>2.4910934502603457</v>
      </c>
      <c r="CN11" s="51">
        <v>2.9857940851220688</v>
      </c>
      <c r="CO11" s="51">
        <v>3.3646191234392027</v>
      </c>
      <c r="CP11" s="51">
        <v>2.7536839389933254</v>
      </c>
      <c r="CQ11" s="51">
        <v>2.645369905781346</v>
      </c>
      <c r="CR11" s="51">
        <v>2.9941192274396249</v>
      </c>
      <c r="CS11" s="51">
        <v>3.494018713727348</v>
      </c>
      <c r="CT11" s="51">
        <v>2.9805601940829893</v>
      </c>
      <c r="CU11" s="51">
        <v>8.8916252144315262</v>
      </c>
      <c r="CV11" s="51">
        <v>2.9661713909753824</v>
      </c>
      <c r="CW11" s="51">
        <v>4.3280352212521453</v>
      </c>
      <c r="CX11" s="51">
        <v>2.4313062004574366</v>
      </c>
      <c r="CY11" s="51">
        <v>2.5232468035645099</v>
      </c>
      <c r="CZ11" s="51">
        <v>2.6673157732909702</v>
      </c>
      <c r="DA11" s="51">
        <v>3.2175032175032174</v>
      </c>
      <c r="DB11" s="51">
        <v>2.7736279843278746</v>
      </c>
      <c r="DC11" s="51">
        <v>2.4915478465382921</v>
      </c>
      <c r="DD11" s="51">
        <v>3.0117264009360771</v>
      </c>
      <c r="DE11" s="51">
        <v>3.8880566525943072</v>
      </c>
      <c r="DF11" s="51">
        <v>2.5946209738640058</v>
      </c>
      <c r="DG11" s="51">
        <v>2.9096345083085988</v>
      </c>
      <c r="DH11" s="51">
        <v>1.7759744578954371</v>
      </c>
      <c r="DI11" s="51">
        <v>2.9237741549694718</v>
      </c>
      <c r="DJ11" s="51">
        <v>2.0749565649044426</v>
      </c>
      <c r="DK11" s="51">
        <v>1.92838012101974</v>
      </c>
      <c r="DL11" s="51">
        <v>1.833010174505767</v>
      </c>
      <c r="DM11" s="51">
        <v>3.5333608150285611</v>
      </c>
      <c r="DN11" s="51">
        <v>2.1213493321258774</v>
      </c>
      <c r="DO11" s="51">
        <v>8.0688284088572004</v>
      </c>
      <c r="DP11" s="51">
        <v>2.6071476857902565</v>
      </c>
      <c r="DQ11" s="51">
        <v>3.2390531998338945</v>
      </c>
      <c r="DR11" s="51">
        <v>0</v>
      </c>
      <c r="DS11" s="51">
        <v>0</v>
      </c>
      <c r="DT11" s="51">
        <v>0</v>
      </c>
      <c r="DU11" s="51">
        <v>0</v>
      </c>
      <c r="DV11" s="51">
        <v>0</v>
      </c>
      <c r="DW11" s="51">
        <v>0</v>
      </c>
      <c r="DX11" s="51">
        <v>0</v>
      </c>
      <c r="DY11" s="51">
        <v>0</v>
      </c>
      <c r="DZ11" s="51">
        <v>0</v>
      </c>
      <c r="EA11" s="52">
        <v>2.0097400370395775</v>
      </c>
      <c r="EB11" s="52">
        <v>1.979679802955665</v>
      </c>
      <c r="EC11" s="52">
        <v>2.774090788425803</v>
      </c>
      <c r="ED11" s="52">
        <v>2.0986093552465235</v>
      </c>
      <c r="EE11" s="52">
        <v>2.4454956807897985</v>
      </c>
      <c r="EF11" s="52">
        <v>1.6799655391684272</v>
      </c>
      <c r="EG11" s="52">
        <v>2.9922016274864376</v>
      </c>
      <c r="EH11" s="52">
        <v>2.2171449886927936</v>
      </c>
      <c r="EI11" s="52">
        <v>2.5637998543966316</v>
      </c>
      <c r="EJ11" s="52">
        <v>3.3734796561150513</v>
      </c>
      <c r="EK11" s="52">
        <v>2.6873129775427791</v>
      </c>
      <c r="EL11" s="52">
        <v>1.9898504273504272</v>
      </c>
      <c r="EM11" s="52">
        <v>1.8314667075790121</v>
      </c>
      <c r="EN11" s="52">
        <v>1.6881558059395205</v>
      </c>
      <c r="EO11" s="52">
        <v>2.5435245250121792</v>
      </c>
      <c r="EP11" s="52">
        <v>2.1417421167655322</v>
      </c>
      <c r="EQ11" s="53"/>
      <c r="ER11" s="52"/>
    </row>
    <row r="12" spans="2:152" ht="14.25" customHeight="1" x14ac:dyDescent="0.2">
      <c r="B12" s="46"/>
      <c r="C12" s="47" t="s">
        <v>50</v>
      </c>
      <c r="D12" s="54">
        <v>1.7750000000000001</v>
      </c>
      <c r="E12" s="51">
        <v>1.5499999999999998</v>
      </c>
      <c r="F12" s="51">
        <v>1.7749999999999999</v>
      </c>
      <c r="G12" s="51">
        <v>1.1000000000000001</v>
      </c>
      <c r="H12" s="51">
        <v>1.1463314685836696</v>
      </c>
      <c r="I12" s="51">
        <v>1.0482712346684759</v>
      </c>
      <c r="J12" s="51">
        <v>1.1051108485078909</v>
      </c>
      <c r="K12" s="51">
        <v>0.98622050679341944</v>
      </c>
      <c r="L12" s="51">
        <v>0.98058992601080164</v>
      </c>
      <c r="M12" s="51">
        <v>1.2734313038568734</v>
      </c>
      <c r="N12" s="51">
        <v>1.9132854511365975</v>
      </c>
      <c r="O12" s="51">
        <v>1.9137764240600597</v>
      </c>
      <c r="P12" s="51">
        <v>1.2837666863791073</v>
      </c>
      <c r="Q12" s="51">
        <v>0.99579744456008457</v>
      </c>
      <c r="R12" s="51">
        <v>1.2239197029068161</v>
      </c>
      <c r="S12" s="51">
        <v>1.3790248465497286</v>
      </c>
      <c r="T12" s="51">
        <v>0.81856486824800934</v>
      </c>
      <c r="U12" s="51">
        <v>0.90398085349960133</v>
      </c>
      <c r="V12" s="51">
        <v>0.96133032638580018</v>
      </c>
      <c r="W12" s="51">
        <v>1.918900699513278</v>
      </c>
      <c r="X12" s="51">
        <v>2.1113476536591196</v>
      </c>
      <c r="Y12" s="51">
        <v>1.0868576866121447</v>
      </c>
      <c r="Z12" s="51">
        <v>0</v>
      </c>
      <c r="AA12" s="51">
        <v>0</v>
      </c>
      <c r="AB12" s="51">
        <v>1.0078253904028092</v>
      </c>
      <c r="AC12" s="51">
        <v>1.5649311445316951</v>
      </c>
      <c r="AD12" s="51">
        <v>1.6670284959038764</v>
      </c>
      <c r="AE12" s="51">
        <v>1.6517469315468982</v>
      </c>
      <c r="AF12" s="55"/>
      <c r="AG12" s="51">
        <v>3.5</v>
      </c>
      <c r="AH12" s="51">
        <v>1.3</v>
      </c>
      <c r="AI12" s="51">
        <v>2</v>
      </c>
      <c r="AJ12" s="51">
        <v>1.5</v>
      </c>
      <c r="AK12" s="51">
        <v>1.9</v>
      </c>
      <c r="AL12" s="51">
        <v>1.7</v>
      </c>
      <c r="AM12" s="51">
        <v>2</v>
      </c>
      <c r="AN12" s="51">
        <v>1.3</v>
      </c>
      <c r="AO12" s="51">
        <v>1.5</v>
      </c>
      <c r="AP12" s="51">
        <v>1.4</v>
      </c>
      <c r="AQ12" s="51">
        <v>2.5</v>
      </c>
      <c r="AR12" s="51">
        <v>2</v>
      </c>
      <c r="AS12" s="51">
        <v>1.6</v>
      </c>
      <c r="AT12" s="51">
        <v>1</v>
      </c>
      <c r="AU12" s="51">
        <v>1.5</v>
      </c>
      <c r="AV12" s="51">
        <v>0.8</v>
      </c>
      <c r="AW12" s="51">
        <v>1.1000000000000001</v>
      </c>
      <c r="AX12" s="51">
        <v>1</v>
      </c>
      <c r="AY12" s="51">
        <v>1.9</v>
      </c>
      <c r="AZ12" s="51">
        <v>0.9</v>
      </c>
      <c r="BA12" s="51">
        <v>1.0695747915902059</v>
      </c>
      <c r="BB12" s="51">
        <v>0.71575108274447241</v>
      </c>
      <c r="BC12" s="51">
        <v>1.4857276555919514</v>
      </c>
      <c r="BD12" s="51">
        <v>0.77030270186575833</v>
      </c>
      <c r="BE12" s="51">
        <v>0.97</v>
      </c>
      <c r="BF12" s="51">
        <v>0.96705458121619414</v>
      </c>
      <c r="BG12" s="51">
        <v>1.3072642731915545</v>
      </c>
      <c r="BH12" s="51">
        <v>0.98135426889106969</v>
      </c>
      <c r="BI12" s="51">
        <v>0.97451274362818585</v>
      </c>
      <c r="BJ12" s="51">
        <v>1.1573121083207538</v>
      </c>
      <c r="BK12" s="51">
        <v>1.1946241911398705</v>
      </c>
      <c r="BL12" s="51">
        <v>0.70810121484663402</v>
      </c>
      <c r="BM12" s="51">
        <v>1.0792503951230525</v>
      </c>
      <c r="BN12" s="51">
        <v>0.96290622606412068</v>
      </c>
      <c r="BO12" s="51">
        <v>1.2633657971804129</v>
      </c>
      <c r="BP12" s="51">
        <v>0.79558369865237855</v>
      </c>
      <c r="BQ12" s="51">
        <v>0.89607914690021484</v>
      </c>
      <c r="BR12" s="51">
        <v>0.96733106131020008</v>
      </c>
      <c r="BS12" s="51">
        <v>0.81115779645191421</v>
      </c>
      <c r="BT12" s="51">
        <v>0.66458740198793254</v>
      </c>
      <c r="BU12" s="51">
        <v>1.971959895161626</v>
      </c>
      <c r="BV12" s="51">
        <v>1.6460201218260215</v>
      </c>
      <c r="BW12" s="51">
        <v>2.0498548642906305</v>
      </c>
      <c r="BX12" s="51">
        <v>1.5752247301828841</v>
      </c>
      <c r="BY12" s="51">
        <v>2.1087124132613724</v>
      </c>
      <c r="BZ12" s="51">
        <v>1.9193497968115036</v>
      </c>
      <c r="CA12" s="51">
        <v>2.1168838559153249</v>
      </c>
      <c r="CB12" s="51">
        <v>1.2807745504840939</v>
      </c>
      <c r="CC12" s="51">
        <v>2.268255988890175</v>
      </c>
      <c r="CD12" s="51">
        <v>1.9891913009506446</v>
      </c>
      <c r="CE12" s="51">
        <v>1.6587003527939002</v>
      </c>
      <c r="CF12" s="51">
        <v>1.2187316656888367</v>
      </c>
      <c r="CG12" s="51">
        <v>1.4515252658542266</v>
      </c>
      <c r="CH12" s="51">
        <v>0.80610946117946547</v>
      </c>
      <c r="CI12" s="51">
        <v>1.0078578749572942</v>
      </c>
      <c r="CJ12" s="51">
        <v>1.2190719502374274</v>
      </c>
      <c r="CK12" s="51">
        <v>0.80971659919028338</v>
      </c>
      <c r="CL12" s="51">
        <v>0.94654335385533339</v>
      </c>
      <c r="CM12" s="51">
        <v>1.3044669772540423</v>
      </c>
      <c r="CN12" s="51">
        <v>0.90736382453852038</v>
      </c>
      <c r="CO12" s="51">
        <v>1.2360680465934801</v>
      </c>
      <c r="CP12" s="51">
        <v>1.4477799632412214</v>
      </c>
      <c r="CQ12" s="51">
        <v>1.3380163907007863</v>
      </c>
      <c r="CR12" s="51">
        <v>1.241828114272068</v>
      </c>
      <c r="CS12" s="51">
        <v>1.527892929053654</v>
      </c>
      <c r="CT12" s="51">
        <v>1.4083619521724062</v>
      </c>
      <c r="CU12" s="51">
        <v>1.3583756704638295</v>
      </c>
      <c r="CV12" s="51">
        <v>0.43039640331158507</v>
      </c>
      <c r="CW12" s="51">
        <v>0.76486829341093943</v>
      </c>
      <c r="CX12" s="51">
        <v>0.72061910580568356</v>
      </c>
      <c r="CY12" s="51">
        <v>0.46735761332816733</v>
      </c>
      <c r="CZ12" s="51">
        <v>0.69949779645382804</v>
      </c>
      <c r="DA12" s="51">
        <v>1.2606012606012607</v>
      </c>
      <c r="DB12" s="51">
        <v>2.1591453617836911</v>
      </c>
      <c r="DC12" s="51">
        <v>1.6316331030427753</v>
      </c>
      <c r="DD12" s="51">
        <v>1.1039605219647446</v>
      </c>
      <c r="DE12" s="51">
        <v>1.1030913795451451</v>
      </c>
      <c r="DF12" s="51">
        <v>1.1224379134584102</v>
      </c>
      <c r="DG12" s="51">
        <v>1.230582576857248</v>
      </c>
      <c r="DH12" s="51">
        <v>2.2770608842179949</v>
      </c>
      <c r="DI12" s="51">
        <v>2.8702712909926356</v>
      </c>
      <c r="DJ12" s="51">
        <v>2.8369322412509308</v>
      </c>
      <c r="DK12" s="51">
        <v>2.511655589723242</v>
      </c>
      <c r="DL12" s="51">
        <v>2.246786735163012</v>
      </c>
      <c r="DM12" s="51">
        <v>2.8060773806018493</v>
      </c>
      <c r="DN12" s="51">
        <v>2.1304052524337784</v>
      </c>
      <c r="DO12" s="51">
        <v>2.0274902310276275</v>
      </c>
      <c r="DP12" s="51">
        <v>1.568344675289558</v>
      </c>
      <c r="DQ12" s="51">
        <v>1.6195265999169473</v>
      </c>
      <c r="DR12" s="51">
        <v>0</v>
      </c>
      <c r="DS12" s="51">
        <v>0</v>
      </c>
      <c r="DT12" s="51">
        <v>0</v>
      </c>
      <c r="DU12" s="51">
        <v>0</v>
      </c>
      <c r="DV12" s="51">
        <v>0</v>
      </c>
      <c r="DW12" s="51">
        <v>0</v>
      </c>
      <c r="DX12" s="51">
        <v>0</v>
      </c>
      <c r="DY12" s="51">
        <v>0</v>
      </c>
      <c r="DZ12" s="51">
        <v>0</v>
      </c>
      <c r="EA12" s="52">
        <v>0.93284861787502582</v>
      </c>
      <c r="EB12" s="52">
        <v>0.73583743842364535</v>
      </c>
      <c r="EC12" s="52">
        <v>1.2543137775418105</v>
      </c>
      <c r="ED12" s="52">
        <v>1.1083017277707543</v>
      </c>
      <c r="EE12" s="52">
        <v>1.3698066639243109</v>
      </c>
      <c r="EF12" s="52">
        <v>1.4461241820680601</v>
      </c>
      <c r="EG12" s="52">
        <v>1.9750226039783003</v>
      </c>
      <c r="EH12" s="52">
        <v>1.4687711281561096</v>
      </c>
      <c r="EI12" s="52">
        <v>2.1112488440273105</v>
      </c>
      <c r="EJ12" s="52">
        <v>1.2182560120438968</v>
      </c>
      <c r="EK12" s="52">
        <v>1.865140466575637</v>
      </c>
      <c r="EL12" s="52">
        <v>1.4734686609686611</v>
      </c>
      <c r="EM12" s="52">
        <v>1.7585915925130406</v>
      </c>
      <c r="EN12" s="52">
        <v>1.4713284547179308</v>
      </c>
      <c r="EO12" s="52">
        <v>1.6973923745544985</v>
      </c>
      <c r="EP12" s="52">
        <v>1.6796753044021229</v>
      </c>
      <c r="EQ12" s="53"/>
      <c r="ER12" s="52"/>
    </row>
    <row r="13" spans="2:152" ht="14.25" customHeight="1" x14ac:dyDescent="0.2">
      <c r="B13" s="46"/>
      <c r="C13" s="47" t="s">
        <v>51</v>
      </c>
      <c r="D13" s="54">
        <v>1.95</v>
      </c>
      <c r="E13" s="51">
        <v>2.0249999999999999</v>
      </c>
      <c r="F13" s="51">
        <v>2.4750000000000001</v>
      </c>
      <c r="G13" s="51">
        <v>1.5</v>
      </c>
      <c r="H13" s="51">
        <v>1.3559284540647285</v>
      </c>
      <c r="I13" s="51">
        <v>1.1782457558731465</v>
      </c>
      <c r="J13" s="51">
        <v>1.2771536251541993</v>
      </c>
      <c r="K13" s="51">
        <v>1.0253586565960309</v>
      </c>
      <c r="L13" s="51">
        <v>0.98677911372520244</v>
      </c>
      <c r="M13" s="51">
        <v>0.94238896258286586</v>
      </c>
      <c r="N13" s="51">
        <v>1.1134229210530948</v>
      </c>
      <c r="O13" s="51">
        <v>0.96596762590958862</v>
      </c>
      <c r="P13" s="51">
        <v>0.87959198172604713</v>
      </c>
      <c r="Q13" s="51">
        <v>0.83821966020918992</v>
      </c>
      <c r="R13" s="51">
        <v>0.72031592472454375</v>
      </c>
      <c r="S13" s="51">
        <v>0.9836466879465644</v>
      </c>
      <c r="T13" s="51">
        <v>0.90577666474758711</v>
      </c>
      <c r="U13" s="51">
        <v>0.89833022449945643</v>
      </c>
      <c r="V13" s="51">
        <v>0.87840046044326847</v>
      </c>
      <c r="W13" s="51">
        <v>0.65357427944524238</v>
      </c>
      <c r="X13" s="51">
        <v>0.55821390179677577</v>
      </c>
      <c r="Y13" s="51">
        <v>0.35236044673180655</v>
      </c>
      <c r="Z13" s="51">
        <v>0</v>
      </c>
      <c r="AA13" s="51">
        <v>0</v>
      </c>
      <c r="AB13" s="51">
        <v>0.32073129602532868</v>
      </c>
      <c r="AC13" s="51">
        <v>0.41133235519252082</v>
      </c>
      <c r="AD13" s="51">
        <v>0.48426699152955199</v>
      </c>
      <c r="AE13" s="51">
        <v>0.51037958477721102</v>
      </c>
      <c r="AF13" s="55"/>
      <c r="AG13" s="51">
        <v>2.6</v>
      </c>
      <c r="AH13" s="51">
        <v>2</v>
      </c>
      <c r="AI13" s="51">
        <v>1.9</v>
      </c>
      <c r="AJ13" s="51">
        <v>1.5</v>
      </c>
      <c r="AK13" s="51">
        <v>2.9</v>
      </c>
      <c r="AL13" s="51">
        <v>1.5</v>
      </c>
      <c r="AM13" s="51">
        <v>1.7</v>
      </c>
      <c r="AN13" s="51">
        <v>1.5</v>
      </c>
      <c r="AO13" s="51">
        <v>2.4</v>
      </c>
      <c r="AP13" s="51">
        <v>2.5</v>
      </c>
      <c r="AQ13" s="51">
        <v>1.8</v>
      </c>
      <c r="AR13" s="51">
        <v>2.2000000000000002</v>
      </c>
      <c r="AS13" s="51">
        <v>2.7</v>
      </c>
      <c r="AT13" s="51">
        <v>3.2</v>
      </c>
      <c r="AU13" s="51">
        <v>1.7</v>
      </c>
      <c r="AV13" s="51">
        <v>1.3</v>
      </c>
      <c r="AW13" s="51">
        <v>1.4</v>
      </c>
      <c r="AX13" s="51">
        <v>1.6</v>
      </c>
      <c r="AY13" s="51">
        <v>1.2</v>
      </c>
      <c r="AZ13" s="51">
        <v>1.3</v>
      </c>
      <c r="BA13" s="51">
        <v>1.583390132648246</v>
      </c>
      <c r="BB13" s="51">
        <v>1.340323683610668</v>
      </c>
      <c r="BC13" s="51">
        <v>1.1503665574793325</v>
      </c>
      <c r="BD13" s="51">
        <v>1.2231942401486415</v>
      </c>
      <c r="BE13" s="51">
        <v>1.3149999999999999</v>
      </c>
      <c r="BF13" s="51">
        <v>1.0244222258646125</v>
      </c>
      <c r="BG13" s="51">
        <v>1.1586248951901821</v>
      </c>
      <c r="BH13" s="51">
        <v>1.1739904772289462</v>
      </c>
      <c r="BI13" s="51">
        <v>1.5592203898050974</v>
      </c>
      <c r="BJ13" s="51">
        <v>1.2167787383925714</v>
      </c>
      <c r="BK13" s="51">
        <v>1.055251368840219</v>
      </c>
      <c r="BL13" s="51">
        <v>1.0604738573058596</v>
      </c>
      <c r="BM13" s="51">
        <v>1.0702190110634455</v>
      </c>
      <c r="BN13" s="51">
        <v>0.91549038917459968</v>
      </c>
      <c r="BO13" s="51">
        <v>1.0590478784989443</v>
      </c>
      <c r="BP13" s="51">
        <v>0.79828976565459753</v>
      </c>
      <c r="BQ13" s="51">
        <v>1.0501561042857721</v>
      </c>
      <c r="BR13" s="51">
        <v>1.039622706461496</v>
      </c>
      <c r="BS13" s="51">
        <v>0.71195144724556492</v>
      </c>
      <c r="BT13" s="51">
        <v>0.84530853761622982</v>
      </c>
      <c r="BU13" s="51">
        <v>1.1856720888630028</v>
      </c>
      <c r="BV13" s="51">
        <v>1.0266237766066661</v>
      </c>
      <c r="BW13" s="51">
        <v>0.90373163359966491</v>
      </c>
      <c r="BX13" s="51">
        <v>0.83974413165384498</v>
      </c>
      <c r="BY13" s="51">
        <v>1.3222821896684656</v>
      </c>
      <c r="BZ13" s="51">
        <v>1.3879337292904033</v>
      </c>
      <c r="CA13" s="51">
        <v>1.1125021339554999</v>
      </c>
      <c r="CB13" s="51">
        <v>0.75242047026279391</v>
      </c>
      <c r="CC13" s="51">
        <v>1.022258226285538</v>
      </c>
      <c r="CD13" s="51">
        <v>0.97668967313452282</v>
      </c>
      <c r="CE13" s="51">
        <v>0.63445999772391037</v>
      </c>
      <c r="CF13" s="51">
        <v>0.80004266894234366</v>
      </c>
      <c r="CG13" s="51">
        <v>1.0362493208103702</v>
      </c>
      <c r="CH13" s="51">
        <v>1.0476159394275644</v>
      </c>
      <c r="CI13" s="51">
        <v>0.90251679763124937</v>
      </c>
      <c r="CJ13" s="51">
        <v>0.67757074227319425</v>
      </c>
      <c r="CK13" s="51">
        <v>1.0757663389242338</v>
      </c>
      <c r="CL13" s="51">
        <v>0.69702476200808228</v>
      </c>
      <c r="CM13" s="51">
        <v>0.77555494656070156</v>
      </c>
      <c r="CN13" s="51">
        <v>0.51889868715796639</v>
      </c>
      <c r="CO13" s="51">
        <v>0.64526942093354567</v>
      </c>
      <c r="CP13" s="51">
        <v>0.9415406442459614</v>
      </c>
      <c r="CQ13" s="51">
        <v>0.8028098344204716</v>
      </c>
      <c r="CR13" s="51">
        <v>0.65375085823457424</v>
      </c>
      <c r="CS13" s="51">
        <v>1.2870622606498481</v>
      </c>
      <c r="CT13" s="51">
        <v>1.1909637984813637</v>
      </c>
      <c r="CU13" s="51">
        <v>1.0194048609535895</v>
      </c>
      <c r="CV13" s="51">
        <v>0.63599978068973073</v>
      </c>
      <c r="CW13" s="51">
        <v>0.80217894187000971</v>
      </c>
      <c r="CX13" s="51">
        <v>1.1655230754770185</v>
      </c>
      <c r="CY13" s="51">
        <v>0.72161952731499412</v>
      </c>
      <c r="CZ13" s="51">
        <v>0.70718458542584806</v>
      </c>
      <c r="DA13" s="51">
        <v>1.0032010032010032</v>
      </c>
      <c r="DB13" s="51">
        <v>1.1613157820559801</v>
      </c>
      <c r="DC13" s="51">
        <v>0.80356705375079618</v>
      </c>
      <c r="DD13" s="51">
        <v>0.67407727723653754</v>
      </c>
      <c r="DE13" s="51">
        <v>1.1099005855917201</v>
      </c>
      <c r="DF13" s="51">
        <v>0.9109641036763908</v>
      </c>
      <c r="DG13" s="51">
        <v>0.61529128842862402</v>
      </c>
      <c r="DH13" s="51">
        <v>0.53656157154893347</v>
      </c>
      <c r="DI13" s="51">
        <v>0.59797318562346569</v>
      </c>
      <c r="DJ13" s="51">
        <v>0.8438818565400843</v>
      </c>
      <c r="DK13" s="51">
        <v>0.58327546870350166</v>
      </c>
      <c r="DL13" s="51">
        <v>0.44975713114917948</v>
      </c>
      <c r="DM13" s="51">
        <v>0.66250515281785527</v>
      </c>
      <c r="DN13" s="51">
        <v>0.52071541770432428</v>
      </c>
      <c r="DO13" s="51">
        <v>0.40618358812641397</v>
      </c>
      <c r="DP13" s="51">
        <v>0.38532606246338275</v>
      </c>
      <c r="DQ13" s="51">
        <v>0.60905273843030494</v>
      </c>
      <c r="DR13" s="51">
        <v>0</v>
      </c>
      <c r="DS13" s="51">
        <v>0</v>
      </c>
      <c r="DT13" s="51">
        <v>0</v>
      </c>
      <c r="DU13" s="51">
        <v>0</v>
      </c>
      <c r="DV13" s="51">
        <v>0</v>
      </c>
      <c r="DW13" s="51">
        <v>0</v>
      </c>
      <c r="DX13" s="51">
        <v>0</v>
      </c>
      <c r="DY13" s="51">
        <v>0</v>
      </c>
      <c r="DZ13" s="51">
        <v>0</v>
      </c>
      <c r="EA13" s="52">
        <v>0.1646203443308869</v>
      </c>
      <c r="EB13" s="52">
        <v>0.22475369458128081</v>
      </c>
      <c r="EC13" s="52">
        <v>0.49110698168303685</v>
      </c>
      <c r="ED13" s="52">
        <v>0.40244416350611034</v>
      </c>
      <c r="EE13" s="52">
        <v>0.39078568490333199</v>
      </c>
      <c r="EF13" s="52">
        <v>0.33640335582859843</v>
      </c>
      <c r="EG13" s="52">
        <v>0.47750904159132007</v>
      </c>
      <c r="EH13" s="52">
        <v>0.44063133844683283</v>
      </c>
      <c r="EI13" s="52">
        <v>0.4466481711036342</v>
      </c>
      <c r="EJ13" s="52">
        <v>0.42193257002495937</v>
      </c>
      <c r="EK13" s="52">
        <v>0.58104064379303333</v>
      </c>
      <c r="EL13" s="52">
        <v>0.48744658119658119</v>
      </c>
      <c r="EM13" s="52">
        <v>0.5408100644369439</v>
      </c>
      <c r="EN13" s="52">
        <v>0.48592558175552714</v>
      </c>
      <c r="EO13" s="52">
        <v>0.55896002666598288</v>
      </c>
      <c r="EP13" s="52">
        <v>0.45582266625039025</v>
      </c>
      <c r="EQ13" s="53"/>
      <c r="ER13" s="52"/>
    </row>
    <row r="14" spans="2:152" ht="14.25" customHeight="1" x14ac:dyDescent="0.2">
      <c r="B14" s="46"/>
      <c r="C14" s="47" t="s">
        <v>52</v>
      </c>
      <c r="D14" s="54">
        <v>1.7750000000000001</v>
      </c>
      <c r="E14" s="51">
        <v>1.9750000000000001</v>
      </c>
      <c r="F14" s="51">
        <v>2.5750000000000002</v>
      </c>
      <c r="G14" s="51">
        <v>1.675</v>
      </c>
      <c r="H14" s="51">
        <v>2.0816070553419754</v>
      </c>
      <c r="I14" s="51">
        <v>2.0496734515205461</v>
      </c>
      <c r="J14" s="51">
        <v>1.7279054783003081</v>
      </c>
      <c r="K14" s="51">
        <v>1.4002885596250936</v>
      </c>
      <c r="L14" s="51">
        <v>1.4478043352308407</v>
      </c>
      <c r="M14" s="51">
        <v>1.2087260188496725</v>
      </c>
      <c r="N14" s="51">
        <v>1.5738288971341543</v>
      </c>
      <c r="O14" s="51">
        <v>1.0942672511795619</v>
      </c>
      <c r="P14" s="51">
        <v>0.93131562068856999</v>
      </c>
      <c r="Q14" s="51">
        <v>0.91009679682801892</v>
      </c>
      <c r="R14" s="51">
        <v>0.78276426957542689</v>
      </c>
      <c r="S14" s="51">
        <v>0.68973432419239034</v>
      </c>
      <c r="T14" s="51">
        <v>0.75762470907067414</v>
      </c>
      <c r="U14" s="51">
        <v>1.5040670601084332</v>
      </c>
      <c r="V14" s="51">
        <v>1.0410575555304029</v>
      </c>
      <c r="W14" s="51">
        <v>0.95052518805053343</v>
      </c>
      <c r="X14" s="51">
        <v>1.1014206390936896</v>
      </c>
      <c r="Y14" s="51">
        <v>0.79583153149700114</v>
      </c>
      <c r="Z14" s="51">
        <v>0</v>
      </c>
      <c r="AA14" s="51">
        <v>0</v>
      </c>
      <c r="AB14" s="51">
        <v>0.54791117363634401</v>
      </c>
      <c r="AC14" s="51">
        <v>0.66406931991621942</v>
      </c>
      <c r="AD14" s="51">
        <v>0.98270635932169825</v>
      </c>
      <c r="AE14" s="51">
        <v>0.86439680378751216</v>
      </c>
      <c r="AF14" s="55"/>
      <c r="AG14" s="51">
        <v>2.1</v>
      </c>
      <c r="AH14" s="51">
        <v>1.5</v>
      </c>
      <c r="AI14" s="51">
        <v>1.5</v>
      </c>
      <c r="AJ14" s="51">
        <v>1.4</v>
      </c>
      <c r="AK14" s="51">
        <v>2</v>
      </c>
      <c r="AL14" s="51">
        <v>2.2000000000000002</v>
      </c>
      <c r="AM14" s="51">
        <v>1.8</v>
      </c>
      <c r="AN14" s="51">
        <v>1.9</v>
      </c>
      <c r="AO14" s="51">
        <v>2</v>
      </c>
      <c r="AP14" s="51">
        <v>2.2000000000000002</v>
      </c>
      <c r="AQ14" s="51">
        <v>2.8</v>
      </c>
      <c r="AR14" s="51">
        <v>3</v>
      </c>
      <c r="AS14" s="51">
        <v>2.7</v>
      </c>
      <c r="AT14" s="51">
        <v>1.8</v>
      </c>
      <c r="AU14" s="51">
        <v>2.2000000000000002</v>
      </c>
      <c r="AV14" s="51">
        <v>1.3</v>
      </c>
      <c r="AW14" s="51">
        <v>1.9</v>
      </c>
      <c r="AX14" s="51">
        <v>1.3</v>
      </c>
      <c r="AY14" s="51">
        <v>2.1</v>
      </c>
      <c r="AZ14" s="51">
        <v>1.4</v>
      </c>
      <c r="BA14" s="51">
        <v>2.5743197189744662</v>
      </c>
      <c r="BB14" s="51">
        <v>2.2521085023934355</v>
      </c>
      <c r="BC14" s="51">
        <v>2.9363593823116521</v>
      </c>
      <c r="BD14" s="51">
        <v>1.370287218394364</v>
      </c>
      <c r="BE14" s="51">
        <v>2.38</v>
      </c>
      <c r="BF14" s="51">
        <v>1.5120472053761678</v>
      </c>
      <c r="BG14" s="51">
        <v>1.9818583733516277</v>
      </c>
      <c r="BH14" s="51">
        <v>1.232144804274343</v>
      </c>
      <c r="BI14" s="51">
        <v>1.9090454772613692</v>
      </c>
      <c r="BJ14" s="51">
        <v>1.7885732583138925</v>
      </c>
      <c r="BK14" s="51">
        <v>1.609424257507881</v>
      </c>
      <c r="BL14" s="51">
        <v>1.0202026981676624</v>
      </c>
      <c r="BM14" s="51">
        <v>1.7204786633551592</v>
      </c>
      <c r="BN14" s="51">
        <v>1.2510486194696722</v>
      </c>
      <c r="BO14" s="51">
        <v>1.5732479738473064</v>
      </c>
      <c r="BP14" s="51">
        <v>1.0661903988742762</v>
      </c>
      <c r="BQ14" s="51">
        <v>1.8367595183067753</v>
      </c>
      <c r="BR14" s="51">
        <v>1.315019449895005</v>
      </c>
      <c r="BS14" s="51">
        <v>1.2546685340802988</v>
      </c>
      <c r="BT14" s="51">
        <v>0.75786282682834405</v>
      </c>
      <c r="BU14" s="51">
        <v>1.5767358655406249</v>
      </c>
      <c r="BV14" s="51">
        <v>1.2456368489494216</v>
      </c>
      <c r="BW14" s="51">
        <v>1.5321542927252596</v>
      </c>
      <c r="BX14" s="51">
        <v>1.2737058641192549</v>
      </c>
      <c r="BY14" s="51">
        <v>2.1202775636083269</v>
      </c>
      <c r="BZ14" s="51">
        <v>1.3691778680837761</v>
      </c>
      <c r="CA14" s="51">
        <v>1.3486598759460537</v>
      </c>
      <c r="CB14" s="51">
        <v>0.71092669432918398</v>
      </c>
      <c r="CC14" s="51">
        <v>1.1649886201442734</v>
      </c>
      <c r="CD14" s="51">
        <v>1.1524938142987369</v>
      </c>
      <c r="CE14" s="51">
        <v>1.0242403550699897</v>
      </c>
      <c r="CF14" s="51">
        <v>0.78404181556349672</v>
      </c>
      <c r="CG14" s="51">
        <v>1.012962819219126</v>
      </c>
      <c r="CH14" s="51">
        <v>0.90401749290166777</v>
      </c>
      <c r="CI14" s="51">
        <v>0.89682268534335507</v>
      </c>
      <c r="CJ14" s="51">
        <v>0.85529421565632724</v>
      </c>
      <c r="CK14" s="51">
        <v>1.071910545594756</v>
      </c>
      <c r="CL14" s="51">
        <v>0.81635974071763728</v>
      </c>
      <c r="CM14" s="51">
        <v>0.5782406138668128</v>
      </c>
      <c r="CN14" s="51">
        <v>0.68335838035557317</v>
      </c>
      <c r="CO14" s="51">
        <v>0.97628425375010475</v>
      </c>
      <c r="CP14" s="51">
        <v>0.89317383032921671</v>
      </c>
      <c r="CQ14" s="51">
        <v>0.62998271728828681</v>
      </c>
      <c r="CR14" s="51">
        <v>0.37613063076509751</v>
      </c>
      <c r="CS14" s="51">
        <v>1.0659718109676655</v>
      </c>
      <c r="CT14" s="51">
        <v>0.68685213774851128</v>
      </c>
      <c r="CU14" s="51">
        <v>0.39131189039049763</v>
      </c>
      <c r="CV14" s="51">
        <v>0.45781018696200448</v>
      </c>
      <c r="CW14" s="51">
        <v>0.8842623684799642</v>
      </c>
      <c r="CX14" s="51">
        <v>1.2971143904502302</v>
      </c>
      <c r="CY14" s="51">
        <v>1.8912243316543973</v>
      </c>
      <c r="CZ14" s="51">
        <v>0.87373167981961675</v>
      </c>
      <c r="DA14" s="51">
        <v>1.4586014586014586</v>
      </c>
      <c r="DB14" s="51">
        <v>1.7927107703582603</v>
      </c>
      <c r="DC14" s="51">
        <v>1.2273996766132589</v>
      </c>
      <c r="DD14" s="51">
        <v>0.69188309210693666</v>
      </c>
      <c r="DE14" s="51">
        <v>0.93967043442734577</v>
      </c>
      <c r="DF14" s="51">
        <v>1.2878212775187072</v>
      </c>
      <c r="DG14" s="51">
        <v>0.97493337955239723</v>
      </c>
      <c r="DH14" s="51">
        <v>0.67402775930113967</v>
      </c>
      <c r="DI14" s="51">
        <v>0.9661987788758104</v>
      </c>
      <c r="DJ14" s="51">
        <v>1.156614544551998</v>
      </c>
      <c r="DK14" s="51">
        <v>0.6170022815196905</v>
      </c>
      <c r="DL14" s="51">
        <v>1.0934095588382273</v>
      </c>
      <c r="DM14" s="51">
        <v>1.7902361462811378</v>
      </c>
      <c r="DN14" s="51">
        <v>0.87163232963549919</v>
      </c>
      <c r="DO14" s="51">
        <v>1.2888188112703092</v>
      </c>
      <c r="DP14" s="51">
        <v>0.90585425210689985</v>
      </c>
      <c r="DQ14" s="51">
        <v>0.96894753841184877</v>
      </c>
      <c r="DR14" s="51">
        <v>0</v>
      </c>
      <c r="DS14" s="51">
        <v>0</v>
      </c>
      <c r="DT14" s="51">
        <v>0</v>
      </c>
      <c r="DU14" s="51">
        <v>0</v>
      </c>
      <c r="DV14" s="51">
        <v>0</v>
      </c>
      <c r="DW14" s="51">
        <v>0</v>
      </c>
      <c r="DX14" s="51">
        <v>0</v>
      </c>
      <c r="DY14" s="51">
        <v>0</v>
      </c>
      <c r="DZ14" s="51">
        <v>0</v>
      </c>
      <c r="EA14" s="52">
        <v>0.52129775704780845</v>
      </c>
      <c r="EB14" s="52">
        <v>0.48029556650246302</v>
      </c>
      <c r="EC14" s="52">
        <v>0.63379346960445981</v>
      </c>
      <c r="ED14" s="52">
        <v>0.55625790139064479</v>
      </c>
      <c r="EE14" s="52">
        <v>0.75277663512957638</v>
      </c>
      <c r="EF14" s="52">
        <v>0.52511743348854378</v>
      </c>
      <c r="EG14" s="52">
        <v>0.6696428571428571</v>
      </c>
      <c r="EH14" s="52">
        <v>0.70874035390390044</v>
      </c>
      <c r="EI14" s="52">
        <v>0.93855144324420048</v>
      </c>
      <c r="EJ14" s="52">
        <v>1.2301414365516421</v>
      </c>
      <c r="EK14" s="52">
        <v>0.82507771418610742</v>
      </c>
      <c r="EL14" s="52">
        <v>0.93705484330484334</v>
      </c>
      <c r="EM14" s="52">
        <v>0.79587296716784295</v>
      </c>
      <c r="EN14" s="52">
        <v>0.77244743872691368</v>
      </c>
      <c r="EO14" s="52">
        <v>0.89228481320991782</v>
      </c>
      <c r="EP14" s="52">
        <v>0.99698199604537419</v>
      </c>
      <c r="EQ14" s="53"/>
      <c r="ER14" s="52"/>
    </row>
    <row r="15" spans="2:152" ht="14.25" customHeight="1" x14ac:dyDescent="0.2">
      <c r="B15" s="46"/>
      <c r="C15" s="47" t="s">
        <v>53</v>
      </c>
      <c r="D15" s="54">
        <v>1.05</v>
      </c>
      <c r="E15" s="51">
        <v>1.05</v>
      </c>
      <c r="F15" s="51">
        <v>0.82499999999999996</v>
      </c>
      <c r="G15" s="51">
        <v>0.77500000000000002</v>
      </c>
      <c r="H15" s="51">
        <v>0.64454959805493883</v>
      </c>
      <c r="I15" s="51">
        <v>1.0386802565412427</v>
      </c>
      <c r="J15" s="51">
        <v>0.69284353426591361</v>
      </c>
      <c r="K15" s="51">
        <v>0.67561839333294138</v>
      </c>
      <c r="L15" s="51">
        <v>0.60890473103635023</v>
      </c>
      <c r="M15" s="51">
        <v>0.55159588031826901</v>
      </c>
      <c r="N15" s="51">
        <v>0.52603296354096174</v>
      </c>
      <c r="O15" s="51">
        <v>0.41582747526742686</v>
      </c>
      <c r="P15" s="51">
        <v>0.39072390325961659</v>
      </c>
      <c r="Q15" s="51">
        <v>0.51067000967454645</v>
      </c>
      <c r="R15" s="51">
        <v>0.42500590511597114</v>
      </c>
      <c r="S15" s="51">
        <v>0.39396768717139108</v>
      </c>
      <c r="T15" s="51">
        <v>0.45048515864414046</v>
      </c>
      <c r="U15" s="51">
        <v>0.44329101575450652</v>
      </c>
      <c r="V15" s="51">
        <v>0.53469477929753539</v>
      </c>
      <c r="W15" s="51">
        <v>0.46447685305237041</v>
      </c>
      <c r="X15" s="51">
        <v>0.43814760350704746</v>
      </c>
      <c r="Y15" s="51">
        <v>0.2535956782161673</v>
      </c>
      <c r="Z15" s="51">
        <v>0</v>
      </c>
      <c r="AA15" s="51">
        <v>0</v>
      </c>
      <c r="AB15" s="51">
        <v>0.29116575080503093</v>
      </c>
      <c r="AC15" s="51">
        <v>0.38239421466364942</v>
      </c>
      <c r="AD15" s="51">
        <v>0.35324736771726062</v>
      </c>
      <c r="AE15" s="51">
        <v>0.42682936974271796</v>
      </c>
      <c r="AF15" s="55"/>
      <c r="AG15" s="51">
        <v>1.6</v>
      </c>
      <c r="AH15" s="51">
        <v>0.7</v>
      </c>
      <c r="AI15" s="51">
        <v>1.3</v>
      </c>
      <c r="AJ15" s="51">
        <v>1</v>
      </c>
      <c r="AK15" s="51">
        <v>1.2</v>
      </c>
      <c r="AL15" s="51">
        <v>0.7</v>
      </c>
      <c r="AM15" s="51">
        <v>1.3</v>
      </c>
      <c r="AN15" s="51">
        <v>0.7</v>
      </c>
      <c r="AO15" s="51">
        <v>1.2</v>
      </c>
      <c r="AP15" s="51">
        <v>1</v>
      </c>
      <c r="AQ15" s="51">
        <v>0.8</v>
      </c>
      <c r="AR15" s="51">
        <v>0.9</v>
      </c>
      <c r="AS15" s="51">
        <v>0.8</v>
      </c>
      <c r="AT15" s="51">
        <v>0.8</v>
      </c>
      <c r="AU15" s="51">
        <v>1.1000000000000001</v>
      </c>
      <c r="AV15" s="51">
        <v>0.6</v>
      </c>
      <c r="AW15" s="51">
        <v>0.8</v>
      </c>
      <c r="AX15" s="51">
        <v>0.6</v>
      </c>
      <c r="AY15" s="51">
        <v>0.8</v>
      </c>
      <c r="AZ15" s="51">
        <v>0.4</v>
      </c>
      <c r="BA15" s="51">
        <v>0.74450794316573166</v>
      </c>
      <c r="BB15" s="51">
        <v>0.63369044905402339</v>
      </c>
      <c r="BC15" s="51">
        <v>0.8345031976290751</v>
      </c>
      <c r="BD15" s="51">
        <v>0.72772315553147016</v>
      </c>
      <c r="BE15" s="51">
        <v>0.80999999999999994</v>
      </c>
      <c r="BF15" s="51">
        <v>1.7824946730044255</v>
      </c>
      <c r="BG15" s="51">
        <v>0.99855171888101235</v>
      </c>
      <c r="BH15" s="51">
        <v>0.55973539781194337</v>
      </c>
      <c r="BI15" s="51">
        <v>0.60469765117441265</v>
      </c>
      <c r="BJ15" s="51">
        <v>0.60838936919628572</v>
      </c>
      <c r="BK15" s="51">
        <v>0.75659532105525129</v>
      </c>
      <c r="BL15" s="51">
        <v>0.60071145714477481</v>
      </c>
      <c r="BM15" s="51">
        <v>0.83088733348385646</v>
      </c>
      <c r="BN15" s="51">
        <v>0.51427946164788263</v>
      </c>
      <c r="BO15" s="51">
        <v>0.74916570183205067</v>
      </c>
      <c r="BP15" s="51">
        <v>0.46273745737944477</v>
      </c>
      <c r="BQ15" s="51">
        <v>0.71767424887483278</v>
      </c>
      <c r="BR15" s="51">
        <v>0.50604151605907255</v>
      </c>
      <c r="BS15" s="51">
        <v>0.42308590102707749</v>
      </c>
      <c r="BT15" s="51">
        <v>0.33520855802022909</v>
      </c>
      <c r="BU15" s="51">
        <v>0.67812122977077005</v>
      </c>
      <c r="BV15" s="51">
        <v>0.76996783245499967</v>
      </c>
      <c r="BW15" s="51">
        <v>0.69126492503815429</v>
      </c>
      <c r="BX15" s="51">
        <v>0.31279059937441878</v>
      </c>
      <c r="BY15" s="51">
        <v>0.70932922127987663</v>
      </c>
      <c r="BZ15" s="51">
        <v>0.39074710847139726</v>
      </c>
      <c r="CA15" s="51">
        <v>0.50076822397996923</v>
      </c>
      <c r="CB15" s="51">
        <v>0.32088520055325037</v>
      </c>
      <c r="CC15" s="51">
        <v>0.4281911815762065</v>
      </c>
      <c r="CD15" s="51">
        <v>0.41346529496028128</v>
      </c>
      <c r="CE15" s="51">
        <v>0.40969614202799587</v>
      </c>
      <c r="CF15" s="51">
        <v>0.34135153874873325</v>
      </c>
      <c r="CG15" s="51">
        <v>0.44632461383218197</v>
      </c>
      <c r="CH15" s="51">
        <v>0.36552331842955521</v>
      </c>
      <c r="CI15" s="51">
        <v>0.44129370231180953</v>
      </c>
      <c r="CJ15" s="51">
        <v>0.41376246147010637</v>
      </c>
      <c r="CK15" s="51">
        <v>0.62078272604588391</v>
      </c>
      <c r="CL15" s="51">
        <v>0.56684114887038595</v>
      </c>
      <c r="CM15" s="51">
        <v>0.55357632228007669</v>
      </c>
      <c r="CN15" s="51">
        <v>0.32891938639521368</v>
      </c>
      <c r="CO15" s="51">
        <v>0.46928685158803318</v>
      </c>
      <c r="CP15" s="51">
        <v>0.34824106020056106</v>
      </c>
      <c r="CQ15" s="51">
        <v>0.43485532697775553</v>
      </c>
      <c r="CR15" s="51">
        <v>0.22687244395355083</v>
      </c>
      <c r="CS15" s="51">
        <v>0.50140155552923527</v>
      </c>
      <c r="CT15" s="51">
        <v>0.4127414222250228</v>
      </c>
      <c r="CU15" s="51">
        <v>0.54085783576266233</v>
      </c>
      <c r="CV15" s="51">
        <v>0.43039640331158507</v>
      </c>
      <c r="CW15" s="51">
        <v>0.35445116036116708</v>
      </c>
      <c r="CX15" s="51">
        <v>0.47623523514114741</v>
      </c>
      <c r="CY15" s="51">
        <v>0.48672994963192562</v>
      </c>
      <c r="CZ15" s="51">
        <v>0.40739981551706467</v>
      </c>
      <c r="DA15" s="51">
        <v>0.42240042240042242</v>
      </c>
      <c r="DB15" s="51">
        <v>0.45663387546861345</v>
      </c>
      <c r="DC15" s="51">
        <v>0.66882257827429081</v>
      </c>
      <c r="DD15" s="51">
        <v>0.40190267850329409</v>
      </c>
      <c r="DE15" s="51">
        <v>0.64006536837804717</v>
      </c>
      <c r="DF15" s="51">
        <v>0.42023641687452556</v>
      </c>
      <c r="DG15" s="51">
        <v>0.48746668977619861</v>
      </c>
      <c r="DH15" s="51">
        <v>0.36583743514700012</v>
      </c>
      <c r="DI15" s="51">
        <v>0.60741486750173102</v>
      </c>
      <c r="DJ15" s="51">
        <v>0.38222884090345</v>
      </c>
      <c r="DK15" s="51">
        <v>0.44836821743874611</v>
      </c>
      <c r="DL15" s="51">
        <v>0.34381434025626162</v>
      </c>
      <c r="DM15" s="51">
        <v>0.591837936517284</v>
      </c>
      <c r="DN15" s="51">
        <v>0.35544487208512565</v>
      </c>
      <c r="DO15" s="51">
        <v>0.37876191129087544</v>
      </c>
      <c r="DP15" s="51">
        <v>0.31096489251430887</v>
      </c>
      <c r="DQ15" s="51">
        <v>0.3183684769067503</v>
      </c>
      <c r="DR15" s="51">
        <v>0</v>
      </c>
      <c r="DS15" s="51">
        <v>0</v>
      </c>
      <c r="DT15" s="51">
        <v>0</v>
      </c>
      <c r="DU15" s="51">
        <v>0</v>
      </c>
      <c r="DV15" s="51">
        <v>0</v>
      </c>
      <c r="DW15" s="51">
        <v>0</v>
      </c>
      <c r="DX15" s="51">
        <v>0</v>
      </c>
      <c r="DY15" s="51">
        <v>0</v>
      </c>
      <c r="DZ15" s="51">
        <v>0</v>
      </c>
      <c r="EA15" s="52">
        <v>0.33609986967556071</v>
      </c>
      <c r="EB15" s="52">
        <v>0.17857142857142858</v>
      </c>
      <c r="EC15" s="52">
        <v>0.33182904167772764</v>
      </c>
      <c r="ED15" s="52">
        <v>0.31816266329540666</v>
      </c>
      <c r="EE15" s="52">
        <v>0.31674208144796379</v>
      </c>
      <c r="EF15" s="52">
        <v>0.20102151750733319</v>
      </c>
      <c r="EG15" s="52">
        <v>0.51989150090415914</v>
      </c>
      <c r="EH15" s="52">
        <v>0.49192175879514144</v>
      </c>
      <c r="EI15" s="52">
        <v>0.38565216535820396</v>
      </c>
      <c r="EJ15" s="52">
        <v>0.2911929004397607</v>
      </c>
      <c r="EK15" s="52">
        <v>0.40672845065512331</v>
      </c>
      <c r="EL15" s="52">
        <v>0.32941595441595445</v>
      </c>
      <c r="EM15" s="52">
        <v>0.4084841976066278</v>
      </c>
      <c r="EN15" s="52">
        <v>0.29813760792968597</v>
      </c>
      <c r="EO15" s="52">
        <v>0.56152406348555173</v>
      </c>
      <c r="EP15" s="52">
        <v>0.43917160994900617</v>
      </c>
      <c r="EQ15" s="53"/>
      <c r="ER15" s="52"/>
    </row>
    <row r="16" spans="2:152" ht="14.25" customHeight="1" x14ac:dyDescent="0.2">
      <c r="B16" s="46"/>
      <c r="C16" s="47" t="s">
        <v>54</v>
      </c>
      <c r="D16" s="54">
        <v>1.8499999999999999</v>
      </c>
      <c r="E16" s="51">
        <v>1.9750000000000001</v>
      </c>
      <c r="F16" s="51">
        <v>2.6</v>
      </c>
      <c r="G16" s="51">
        <v>2.1749999999999998</v>
      </c>
      <c r="H16" s="51">
        <v>2.3526507566318897</v>
      </c>
      <c r="I16" s="51">
        <v>2.4608060727903336</v>
      </c>
      <c r="J16" s="51">
        <v>2.4475978367709468</v>
      </c>
      <c r="K16" s="51">
        <v>2.3476866600225161</v>
      </c>
      <c r="L16" s="51">
        <v>2.3939581847114848</v>
      </c>
      <c r="M16" s="51">
        <v>2.4270656978034775</v>
      </c>
      <c r="N16" s="51">
        <v>2.0743492276334927</v>
      </c>
      <c r="O16" s="51">
        <v>2.0156927207458439</v>
      </c>
      <c r="P16" s="51">
        <v>2.0254772943674002</v>
      </c>
      <c r="Q16" s="51">
        <v>2.0874217258965237</v>
      </c>
      <c r="R16" s="51">
        <v>2.2651086728985073</v>
      </c>
      <c r="S16" s="51">
        <v>2.1350983234795229</v>
      </c>
      <c r="T16" s="51">
        <v>2.3840949000271827</v>
      </c>
      <c r="U16" s="51">
        <v>2.5097789898938219</v>
      </c>
      <c r="V16" s="51">
        <v>2.4078946981638989</v>
      </c>
      <c r="W16" s="51">
        <v>2.4534195582182785</v>
      </c>
      <c r="X16" s="51">
        <v>2.2245855238470371</v>
      </c>
      <c r="Y16" s="51">
        <v>1.9494847950223031</v>
      </c>
      <c r="Z16" s="51">
        <v>0</v>
      </c>
      <c r="AA16" s="51">
        <v>0</v>
      </c>
      <c r="AB16" s="51">
        <v>2.8422283166222164</v>
      </c>
      <c r="AC16" s="51">
        <v>2.6134285003289386</v>
      </c>
      <c r="AD16" s="51">
        <v>2.4268049497190125</v>
      </c>
      <c r="AE16" s="51">
        <v>2.3660373619622681</v>
      </c>
      <c r="AF16" s="55"/>
      <c r="AG16" s="51">
        <v>2.7</v>
      </c>
      <c r="AH16" s="51">
        <v>2.2000000000000002</v>
      </c>
      <c r="AI16" s="51">
        <v>2</v>
      </c>
      <c r="AJ16" s="51">
        <v>1.8</v>
      </c>
      <c r="AK16" s="51">
        <v>1.9</v>
      </c>
      <c r="AL16" s="51">
        <v>1.7</v>
      </c>
      <c r="AM16" s="51">
        <v>1.8</v>
      </c>
      <c r="AN16" s="51">
        <v>1.1000000000000001</v>
      </c>
      <c r="AO16" s="51">
        <v>2.6</v>
      </c>
      <c r="AP16" s="51">
        <v>2.4</v>
      </c>
      <c r="AQ16" s="51">
        <v>2.2000000000000002</v>
      </c>
      <c r="AR16" s="51">
        <v>2.6</v>
      </c>
      <c r="AS16" s="51">
        <v>3</v>
      </c>
      <c r="AT16" s="51">
        <v>2.6</v>
      </c>
      <c r="AU16" s="51">
        <v>1.9</v>
      </c>
      <c r="AV16" s="51">
        <v>2.1</v>
      </c>
      <c r="AW16" s="51">
        <v>2.2999999999999998</v>
      </c>
      <c r="AX16" s="51">
        <v>2.4</v>
      </c>
      <c r="AY16" s="51">
        <v>2</v>
      </c>
      <c r="AZ16" s="51">
        <v>2.1</v>
      </c>
      <c r="BA16" s="51">
        <v>2.9308446495045355</v>
      </c>
      <c r="BB16" s="51">
        <v>2.3797583770230228</v>
      </c>
      <c r="BC16" s="51">
        <v>2.1174543752924664</v>
      </c>
      <c r="BD16" s="51">
        <v>2.1676859952001242</v>
      </c>
      <c r="BE16" s="51">
        <v>2.8699999999999997</v>
      </c>
      <c r="BF16" s="51">
        <v>2.6880839206687432</v>
      </c>
      <c r="BG16" s="51">
        <v>2.168610412378992</v>
      </c>
      <c r="BH16" s="51">
        <v>2.2134990731654125</v>
      </c>
      <c r="BI16" s="51">
        <v>2.6636681659170414</v>
      </c>
      <c r="BJ16" s="51">
        <v>2.7446136956223408</v>
      </c>
      <c r="BK16" s="51">
        <v>2.3560643769703002</v>
      </c>
      <c r="BL16" s="51">
        <v>1.9699308678434793</v>
      </c>
      <c r="BM16" s="51">
        <v>2.6100699932264617</v>
      </c>
      <c r="BN16" s="51">
        <v>2.4546814020498231</v>
      </c>
      <c r="BO16" s="51">
        <v>2.3360348702581217</v>
      </c>
      <c r="BP16" s="51">
        <v>2.172971802781837</v>
      </c>
      <c r="BQ16" s="51">
        <v>2.7328386652069905</v>
      </c>
      <c r="BR16" s="51">
        <v>2.3339874005989882</v>
      </c>
      <c r="BS16" s="51">
        <v>3.6035247432306261</v>
      </c>
      <c r="BT16" s="51">
        <v>1.6702130760486198</v>
      </c>
      <c r="BU16" s="51">
        <v>2.5044722719141324</v>
      </c>
      <c r="BV16" s="51">
        <v>1.9300527000205323</v>
      </c>
      <c r="BW16" s="51">
        <v>1.8673130442589101</v>
      </c>
      <c r="BX16" s="51">
        <v>1.8288387296756561</v>
      </c>
      <c r="BY16" s="51">
        <v>2.3130300693909018</v>
      </c>
      <c r="BZ16" s="51">
        <v>2.2882150672085029</v>
      </c>
      <c r="CA16" s="51">
        <v>1.8238206339270473</v>
      </c>
      <c r="CB16" s="51">
        <v>1.5546334716459198</v>
      </c>
      <c r="CC16" s="51">
        <v>2.1872468464298112</v>
      </c>
      <c r="CD16" s="51">
        <v>2.4970699309805964</v>
      </c>
      <c r="CE16" s="51">
        <v>1.6786161374758166</v>
      </c>
      <c r="CF16" s="51">
        <v>1.8987679342898287</v>
      </c>
      <c r="CG16" s="51">
        <v>2.3868664131025383</v>
      </c>
      <c r="CH16" s="51">
        <v>2.1376586926014163</v>
      </c>
      <c r="CI16" s="51">
        <v>1.9559275708916979</v>
      </c>
      <c r="CJ16" s="51">
        <v>1.9133042681402905</v>
      </c>
      <c r="CK16" s="51">
        <v>2.5602467707730869</v>
      </c>
      <c r="CL16" s="51">
        <v>1.9202082937810203</v>
      </c>
      <c r="CM16" s="51">
        <v>1.9868457111537408</v>
      </c>
      <c r="CN16" s="51">
        <v>2.2060282984092776</v>
      </c>
      <c r="CO16" s="51">
        <v>2.5266068884605715</v>
      </c>
      <c r="CP16" s="51">
        <v>2.3409537935704385</v>
      </c>
      <c r="CQ16" s="51">
        <v>1.876010481128394</v>
      </c>
      <c r="CR16" s="51">
        <v>2.0925997790978834</v>
      </c>
      <c r="CS16" s="51">
        <v>2.6215010462315922</v>
      </c>
      <c r="CT16" s="51">
        <v>1.9502819874602224</v>
      </c>
      <c r="CU16" s="51">
        <v>2.178385937587866</v>
      </c>
      <c r="CV16" s="51">
        <v>2.0615165305115415</v>
      </c>
      <c r="CW16" s="51">
        <v>2.902768450115663</v>
      </c>
      <c r="CX16" s="51">
        <v>2.3937086818936617</v>
      </c>
      <c r="CY16" s="51">
        <v>2.2375048430840758</v>
      </c>
      <c r="CZ16" s="51">
        <v>2.190734857025725</v>
      </c>
      <c r="DA16" s="51">
        <v>3.026103026103026</v>
      </c>
      <c r="DB16" s="51">
        <v>2.5847732333624602</v>
      </c>
      <c r="DC16" s="51">
        <v>2.1534617080699694</v>
      </c>
      <c r="DD16" s="51">
        <v>2.3351054358609109</v>
      </c>
      <c r="DE16" s="51">
        <v>3.0369058967724363</v>
      </c>
      <c r="DF16" s="51">
        <v>2.0686476520984707</v>
      </c>
      <c r="DG16" s="51">
        <v>2.4568321164720412</v>
      </c>
      <c r="DH16" s="51">
        <v>2.1063367478160613</v>
      </c>
      <c r="DI16" s="51">
        <v>2.9111852457984515</v>
      </c>
      <c r="DJ16" s="51">
        <v>2.2611069744353438</v>
      </c>
      <c r="DK16" s="51">
        <v>1.95020335284198</v>
      </c>
      <c r="DL16" s="51">
        <v>2.0988666120295041</v>
      </c>
      <c r="DM16" s="51">
        <v>2.7795771744891349</v>
      </c>
      <c r="DN16" s="51">
        <v>2.0036223681231604</v>
      </c>
      <c r="DO16" s="51">
        <v>2.5279358332762047</v>
      </c>
      <c r="DP16" s="51">
        <v>1.931137049889585</v>
      </c>
      <c r="DQ16" s="51">
        <v>3.2898075947030869</v>
      </c>
      <c r="DR16" s="51">
        <v>0</v>
      </c>
      <c r="DS16" s="51">
        <v>0</v>
      </c>
      <c r="DT16" s="51">
        <v>0</v>
      </c>
      <c r="DU16" s="51">
        <v>0</v>
      </c>
      <c r="DV16" s="51">
        <v>0</v>
      </c>
      <c r="DW16" s="51">
        <v>0</v>
      </c>
      <c r="DX16" s="51">
        <v>0</v>
      </c>
      <c r="DY16" s="51">
        <v>0</v>
      </c>
      <c r="DZ16" s="51">
        <v>0</v>
      </c>
      <c r="EA16" s="52">
        <v>3.2718293435763766</v>
      </c>
      <c r="EB16" s="52">
        <v>2.8109605911330049</v>
      </c>
      <c r="EC16" s="52">
        <v>3.1158747013538624</v>
      </c>
      <c r="ED16" s="52">
        <v>2.1702486304256219</v>
      </c>
      <c r="EE16" s="52">
        <v>2.2377622377622379</v>
      </c>
      <c r="EF16" s="52">
        <v>2.4717441693503721</v>
      </c>
      <c r="EG16" s="52">
        <v>3.0910940325497287</v>
      </c>
      <c r="EH16" s="52">
        <v>2.6531135616534165</v>
      </c>
      <c r="EI16" s="52">
        <v>2.1191192963815593</v>
      </c>
      <c r="EJ16" s="52">
        <v>2.5930034467731073</v>
      </c>
      <c r="EK16" s="52">
        <v>2.8761511867755147</v>
      </c>
      <c r="EL16" s="52">
        <v>2.1189458689458691</v>
      </c>
      <c r="EM16" s="52">
        <v>2.0270788585455661</v>
      </c>
      <c r="EN16" s="52">
        <v>2.13149030084795</v>
      </c>
      <c r="EO16" s="52">
        <v>2.7871080228712084</v>
      </c>
      <c r="EP16" s="52">
        <v>2.5184722655843479</v>
      </c>
      <c r="EQ16" s="53"/>
      <c r="ER16" s="52"/>
    </row>
    <row r="17" spans="2:149" ht="14.25" customHeight="1" x14ac:dyDescent="0.2">
      <c r="B17" s="46"/>
      <c r="C17" s="47" t="s">
        <v>55</v>
      </c>
      <c r="D17" s="54"/>
      <c r="E17" s="51"/>
      <c r="F17" s="51"/>
      <c r="G17" s="51"/>
      <c r="H17" s="51"/>
      <c r="I17" s="51"/>
      <c r="J17" s="51"/>
      <c r="K17" s="51"/>
      <c r="L17" s="51"/>
      <c r="M17" s="51">
        <v>0.5825979241781416</v>
      </c>
      <c r="N17" s="51">
        <v>0.73285726196357492</v>
      </c>
      <c r="O17" s="51">
        <v>1.0812851645978043</v>
      </c>
      <c r="P17" s="51">
        <v>1.0878908123797548</v>
      </c>
      <c r="Q17" s="51">
        <v>1.2424219660032907</v>
      </c>
      <c r="R17" s="51">
        <v>1.2211707101070126</v>
      </c>
      <c r="S17" s="51">
        <v>1.3190636006466721</v>
      </c>
      <c r="T17" s="51">
        <v>1.7007995175327855</v>
      </c>
      <c r="U17" s="51">
        <v>1.4243814416040694</v>
      </c>
      <c r="V17" s="51">
        <v>1.4279133982051464</v>
      </c>
      <c r="W17" s="51">
        <v>1.4248688599598887</v>
      </c>
      <c r="X17" s="51">
        <v>1.5067316604313792</v>
      </c>
      <c r="Y17" s="51">
        <v>1.1960277449979309</v>
      </c>
      <c r="Z17" s="51">
        <v>0</v>
      </c>
      <c r="AA17" s="51">
        <v>0</v>
      </c>
      <c r="AB17" s="51">
        <v>3.2470787016133058</v>
      </c>
      <c r="AC17" s="51">
        <v>3.1157004322438149</v>
      </c>
      <c r="AD17" s="51">
        <v>3.1104245489208981</v>
      </c>
      <c r="AE17" s="51">
        <v>2.9177107620725264</v>
      </c>
      <c r="AF17" s="55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>
        <v>0.60739692973332782</v>
      </c>
      <c r="BV17" s="51">
        <v>0.55779891862295528</v>
      </c>
      <c r="BW17" s="51">
        <v>0.76906963521560889</v>
      </c>
      <c r="BX17" s="51">
        <v>0.43396173246540981</v>
      </c>
      <c r="BY17" s="51">
        <v>0.70932922127987663</v>
      </c>
      <c r="BZ17" s="51">
        <v>1.0190684588934042</v>
      </c>
      <c r="CA17" s="51">
        <v>0.88203493996471871</v>
      </c>
      <c r="CB17" s="51">
        <v>1.0318118948824344</v>
      </c>
      <c r="CC17" s="51">
        <v>1.1611310419318752</v>
      </c>
      <c r="CD17" s="51">
        <v>1.250162781612189</v>
      </c>
      <c r="CE17" s="51">
        <v>0.98725389780357342</v>
      </c>
      <c r="CF17" s="51">
        <v>0.86137927356125665</v>
      </c>
      <c r="CG17" s="51">
        <v>1.1061088255841032</v>
      </c>
      <c r="CH17" s="51">
        <v>1.3968212525700858</v>
      </c>
      <c r="CI17" s="51">
        <v>1.1587518505864935</v>
      </c>
      <c r="CJ17" s="51">
        <v>1.0246869012246258</v>
      </c>
      <c r="CK17" s="51">
        <v>1.6579911316753422</v>
      </c>
      <c r="CL17" s="51">
        <v>1.1282579805267012</v>
      </c>
      <c r="CM17" s="51">
        <v>1.1784050424773911</v>
      </c>
      <c r="CN17" s="51">
        <v>1.07465902968781</v>
      </c>
      <c r="CO17" s="51">
        <v>1.2193078018939076</v>
      </c>
      <c r="CP17" s="51">
        <v>1.4123109663689422</v>
      </c>
      <c r="CQ17" s="51">
        <v>1.2320900931036405</v>
      </c>
      <c r="CR17" s="51">
        <v>1.0418221439445954</v>
      </c>
      <c r="CS17" s="51">
        <v>1.4963085790990565</v>
      </c>
      <c r="CT17" s="51">
        <v>1.5060335864393963</v>
      </c>
      <c r="CU17" s="51">
        <v>1.3234816165436576</v>
      </c>
      <c r="CV17" s="51">
        <v>1.685947694500795</v>
      </c>
      <c r="CW17" s="51">
        <v>1.9326915901798372</v>
      </c>
      <c r="CX17" s="51">
        <v>1.8610771689068524</v>
      </c>
      <c r="CY17" s="51">
        <v>2.0123014335528864</v>
      </c>
      <c r="CZ17" s="51">
        <v>1.5732294762734447</v>
      </c>
      <c r="DA17" s="51">
        <v>1.3002013002013002</v>
      </c>
      <c r="DB17" s="51">
        <v>0.81179355638864614</v>
      </c>
      <c r="DC17" s="51">
        <v>0.79621735508844138</v>
      </c>
      <c r="DD17" s="51">
        <v>0.78599954213618894</v>
      </c>
      <c r="DE17" s="51">
        <v>2.2606564074628901</v>
      </c>
      <c r="DF17" s="51">
        <v>1.8381954234898599</v>
      </c>
      <c r="DG17" s="51">
        <v>1.2782459865242541</v>
      </c>
      <c r="DH17" s="51">
        <v>1.0154760321050065</v>
      </c>
      <c r="DI17" s="51">
        <v>1.7120916472587648</v>
      </c>
      <c r="DJ17" s="51">
        <v>1.6480516257135764</v>
      </c>
      <c r="DK17" s="51">
        <v>0.81142743775419102</v>
      </c>
      <c r="DL17" s="51">
        <v>1.1173966058328502</v>
      </c>
      <c r="DM17" s="51">
        <v>1.8491254931982806</v>
      </c>
      <c r="DN17" s="51">
        <v>2.2028526148969889</v>
      </c>
      <c r="DO17" s="51">
        <v>1.3625145677658188</v>
      </c>
      <c r="DP17" s="51">
        <v>1.9108567308125646</v>
      </c>
      <c r="DQ17" s="51">
        <v>1.4811055230009691</v>
      </c>
      <c r="DR17" s="51">
        <v>0</v>
      </c>
      <c r="DS17" s="51">
        <v>0</v>
      </c>
      <c r="DT17" s="51">
        <v>0</v>
      </c>
      <c r="DU17" s="51">
        <v>0</v>
      </c>
      <c r="DV17" s="51">
        <v>0</v>
      </c>
      <c r="DW17" s="51">
        <v>0</v>
      </c>
      <c r="DX17" s="51">
        <v>0</v>
      </c>
      <c r="DY17" s="51">
        <v>0</v>
      </c>
      <c r="DZ17" s="51">
        <v>0</v>
      </c>
      <c r="EA17" s="52">
        <v>3.3541395157418203</v>
      </c>
      <c r="EB17" s="52">
        <v>2.9279556650246308</v>
      </c>
      <c r="EC17" s="52">
        <v>3.6468011680382264</v>
      </c>
      <c r="ED17" s="52">
        <v>3.0594184576485461</v>
      </c>
      <c r="EE17" s="52">
        <v>3.3813245577951463</v>
      </c>
      <c r="EF17" s="52">
        <v>2.8778896843141681</v>
      </c>
      <c r="EG17" s="52">
        <v>3.3849457504520792</v>
      </c>
      <c r="EH17" s="52">
        <v>2.8186417364138667</v>
      </c>
      <c r="EI17" s="52">
        <v>2.8372980737067865</v>
      </c>
      <c r="EJ17" s="52">
        <v>3.8607820609326096</v>
      </c>
      <c r="EK17" s="52">
        <v>2.7076494000755353</v>
      </c>
      <c r="EL17" s="52">
        <v>3.0359686609686611</v>
      </c>
      <c r="EM17" s="52">
        <v>2.8785670451058607</v>
      </c>
      <c r="EN17" s="52">
        <v>2.1043868819452509</v>
      </c>
      <c r="EO17" s="52">
        <v>2.7332632496602649</v>
      </c>
      <c r="EP17" s="52">
        <v>3.9546258715787284</v>
      </c>
      <c r="EQ17" s="53"/>
      <c r="ER17" s="52"/>
    </row>
    <row r="18" spans="2:149" ht="14.25" customHeight="1" x14ac:dyDescent="0.2">
      <c r="B18" s="46"/>
      <c r="C18" s="47" t="s">
        <v>56</v>
      </c>
      <c r="D18" s="54">
        <v>1.55</v>
      </c>
      <c r="E18" s="51">
        <v>1.625</v>
      </c>
      <c r="F18" s="51">
        <v>1.8</v>
      </c>
      <c r="G18" s="51">
        <v>1.825</v>
      </c>
      <c r="H18" s="51">
        <v>1.5709073431962146</v>
      </c>
      <c r="I18" s="51">
        <v>2.2611422512820685</v>
      </c>
      <c r="J18" s="51">
        <v>2.7405549019318469</v>
      </c>
      <c r="K18" s="51">
        <v>2.1052774564283343</v>
      </c>
      <c r="L18" s="51">
        <v>2.081894859342448</v>
      </c>
      <c r="M18" s="51">
        <v>1.516329432510449</v>
      </c>
      <c r="N18" s="51">
        <v>1.2569826185823341</v>
      </c>
      <c r="O18" s="51">
        <v>1.4789696553087017</v>
      </c>
      <c r="P18" s="51">
        <v>1.3114597724171357</v>
      </c>
      <c r="Q18" s="51">
        <v>1.28875367967622</v>
      </c>
      <c r="R18" s="51">
        <v>1.5430811135782854</v>
      </c>
      <c r="S18" s="51">
        <v>1.4818662960719273</v>
      </c>
      <c r="T18" s="51">
        <v>0.83261830372549728</v>
      </c>
      <c r="U18" s="51">
        <v>1.9684485964951275</v>
      </c>
      <c r="V18" s="51">
        <v>2.2388498145520859</v>
      </c>
      <c r="W18" s="51">
        <v>1.9734899423125323</v>
      </c>
      <c r="X18" s="51">
        <v>3.2745949102690926</v>
      </c>
      <c r="Y18" s="51">
        <v>3.8269245355488173</v>
      </c>
      <c r="Z18" s="51">
        <v>0</v>
      </c>
      <c r="AA18" s="51">
        <v>0</v>
      </c>
      <c r="AB18" s="51">
        <v>0.66142853737972274</v>
      </c>
      <c r="AC18" s="51">
        <v>0.66912711344819364</v>
      </c>
      <c r="AD18" s="51">
        <v>0.81270213328044327</v>
      </c>
      <c r="AE18" s="51">
        <v>0.70242035453813201</v>
      </c>
      <c r="AF18" s="55"/>
      <c r="AG18" s="51">
        <v>1.5</v>
      </c>
      <c r="AH18" s="51">
        <v>1.3</v>
      </c>
      <c r="AI18" s="51">
        <v>1.2</v>
      </c>
      <c r="AJ18" s="51">
        <v>1</v>
      </c>
      <c r="AK18" s="51">
        <v>2.2999999999999998</v>
      </c>
      <c r="AL18" s="51">
        <v>1.7</v>
      </c>
      <c r="AM18" s="51">
        <v>1.9</v>
      </c>
      <c r="AN18" s="51">
        <v>1.7</v>
      </c>
      <c r="AO18" s="51">
        <v>1.2</v>
      </c>
      <c r="AP18" s="51">
        <v>1.7</v>
      </c>
      <c r="AQ18" s="51">
        <v>1.6</v>
      </c>
      <c r="AR18" s="51">
        <v>1.6</v>
      </c>
      <c r="AS18" s="51">
        <v>1.8</v>
      </c>
      <c r="AT18" s="51">
        <v>2.2000000000000002</v>
      </c>
      <c r="AU18" s="51">
        <v>2.7</v>
      </c>
      <c r="AV18" s="51">
        <v>1.3</v>
      </c>
      <c r="AW18" s="51">
        <v>1.6</v>
      </c>
      <c r="AX18" s="51">
        <v>1.7</v>
      </c>
      <c r="AY18" s="51">
        <v>1.8</v>
      </c>
      <c r="AZ18" s="51">
        <v>0.9</v>
      </c>
      <c r="BA18" s="51">
        <v>1.8193257484402032</v>
      </c>
      <c r="BB18" s="51">
        <v>1.7643036243446548</v>
      </c>
      <c r="BC18" s="51">
        <v>2.0394634222430201</v>
      </c>
      <c r="BD18" s="51">
        <v>2.024463884802973</v>
      </c>
      <c r="BE18" s="51">
        <v>2.395</v>
      </c>
      <c r="BF18" s="51">
        <v>2.5856416980822816</v>
      </c>
      <c r="BG18" s="51">
        <v>2.6297736107935057</v>
      </c>
      <c r="BH18" s="51">
        <v>2.2280376549267618</v>
      </c>
      <c r="BI18" s="51">
        <v>2.9435282358820585</v>
      </c>
      <c r="BJ18" s="51">
        <v>3.1608801061250626</v>
      </c>
      <c r="BK18" s="51">
        <v>2.0109507217521152</v>
      </c>
      <c r="BL18" s="51">
        <v>1.8054903013625077</v>
      </c>
      <c r="BM18" s="51">
        <v>2.2849401670806051</v>
      </c>
      <c r="BN18" s="51">
        <v>2.3197286355181088</v>
      </c>
      <c r="BO18" s="51">
        <v>2.09085336784036</v>
      </c>
      <c r="BP18" s="51">
        <v>1.6019916653136332</v>
      </c>
      <c r="BQ18" s="51">
        <v>2.242225195637189</v>
      </c>
      <c r="BR18" s="51">
        <v>2.392509208578609</v>
      </c>
      <c r="BS18" s="51">
        <v>1.6339869281045754</v>
      </c>
      <c r="BT18" s="51">
        <v>1.4924067974465851</v>
      </c>
      <c r="BU18" s="51">
        <v>1.5392935890502142</v>
      </c>
      <c r="BV18" s="51">
        <v>1.3996304154404215</v>
      </c>
      <c r="BW18" s="51">
        <v>1.3226800730167279</v>
      </c>
      <c r="BX18" s="51">
        <v>0.92991799814016396</v>
      </c>
      <c r="BY18" s="51">
        <v>1.4186584425597533</v>
      </c>
      <c r="BZ18" s="51">
        <v>1.3566739606126914</v>
      </c>
      <c r="CA18" s="51">
        <v>1.3856484379445742</v>
      </c>
      <c r="CB18" s="51">
        <v>0.94052558782849238</v>
      </c>
      <c r="CC18" s="51">
        <v>1.6819041006056399</v>
      </c>
      <c r="CD18" s="51">
        <v>1.9078004948561009</v>
      </c>
      <c r="CE18" s="51">
        <v>1.5335154205075681</v>
      </c>
      <c r="CF18" s="51">
        <v>0.99205290948850611</v>
      </c>
      <c r="CG18" s="51">
        <v>1.3234495071023831</v>
      </c>
      <c r="CH18" s="51">
        <v>1.3968212525700858</v>
      </c>
      <c r="CI18" s="51">
        <v>1.0790342785559732</v>
      </c>
      <c r="CJ18" s="51">
        <v>0.87195579128599587</v>
      </c>
      <c r="CK18" s="51">
        <v>1.2377096587622904</v>
      </c>
      <c r="CL18" s="51">
        <v>1.9663149901006212</v>
      </c>
      <c r="CM18" s="51">
        <v>1.6936146889558783</v>
      </c>
      <c r="CN18" s="51">
        <v>1.3922363682762922</v>
      </c>
      <c r="CO18" s="51">
        <v>1.5000419006117489</v>
      </c>
      <c r="CP18" s="51">
        <v>1.5864314964692225</v>
      </c>
      <c r="CQ18" s="51">
        <v>0.8947984612811507</v>
      </c>
      <c r="CR18" s="51">
        <v>1.0448073076808264</v>
      </c>
      <c r="CS18" s="51">
        <v>2.1951123218445261</v>
      </c>
      <c r="CT18" s="51">
        <v>1.7927470934812062</v>
      </c>
      <c r="CU18" s="51">
        <v>1.0418367527594141</v>
      </c>
      <c r="CV18" s="51">
        <v>0.57294807829376615</v>
      </c>
      <c r="CW18" s="51">
        <v>0.7350197746436834</v>
      </c>
      <c r="CX18" s="51">
        <v>0.98066860920512577</v>
      </c>
      <c r="CY18" s="51">
        <v>1.1187524215420379</v>
      </c>
      <c r="CZ18" s="51">
        <v>1.5552936353387312</v>
      </c>
      <c r="DA18" s="51">
        <v>2.3397023397023395</v>
      </c>
      <c r="DB18" s="51">
        <v>2.8666459959974069</v>
      </c>
      <c r="DC18" s="51">
        <v>2.484198147875937</v>
      </c>
      <c r="DD18" s="51">
        <v>2.322386996667769</v>
      </c>
      <c r="DE18" s="51">
        <v>2.4104589404875392</v>
      </c>
      <c r="DF18" s="51">
        <v>2.1743845569894806</v>
      </c>
      <c r="DG18" s="51">
        <v>2.1036895812119503</v>
      </c>
      <c r="DH18" s="51">
        <v>1.3214491596824975</v>
      </c>
      <c r="DI18" s="51">
        <v>2.2534147416126391</v>
      </c>
      <c r="DJ18" s="51">
        <v>2.1518987341772151</v>
      </c>
      <c r="DK18" s="51">
        <v>2.0771748834441026</v>
      </c>
      <c r="DL18" s="51">
        <v>2.1128590561097007</v>
      </c>
      <c r="DM18" s="51">
        <v>2.9856898886991345</v>
      </c>
      <c r="DN18" s="51">
        <v>5.8229567579805295</v>
      </c>
      <c r="DO18" s="51">
        <v>4.348049633235072</v>
      </c>
      <c r="DP18" s="51">
        <v>4.5653251611158687</v>
      </c>
      <c r="DQ18" s="51">
        <v>6.2981589996770175</v>
      </c>
      <c r="DR18" s="51">
        <v>0</v>
      </c>
      <c r="DS18" s="51">
        <v>0</v>
      </c>
      <c r="DT18" s="51">
        <v>0</v>
      </c>
      <c r="DU18" s="51">
        <v>0</v>
      </c>
      <c r="DV18" s="51">
        <v>0</v>
      </c>
      <c r="DW18" s="51">
        <v>0</v>
      </c>
      <c r="DX18" s="51">
        <v>0</v>
      </c>
      <c r="DY18" s="51">
        <v>0</v>
      </c>
      <c r="DZ18" s="51">
        <v>0</v>
      </c>
      <c r="EA18" s="52">
        <v>0.91227107483366487</v>
      </c>
      <c r="EB18" s="52">
        <v>0.59729064039408863</v>
      </c>
      <c r="EC18" s="52">
        <v>0.76320679585877349</v>
      </c>
      <c r="ED18" s="52">
        <v>0.37294563843236411</v>
      </c>
      <c r="EE18" s="52">
        <v>0.75689016865487457</v>
      </c>
      <c r="EF18" s="52">
        <v>0.54152735328506085</v>
      </c>
      <c r="EG18" s="52">
        <v>0.73462929475587702</v>
      </c>
      <c r="EH18" s="52">
        <v>0.64346163709696225</v>
      </c>
      <c r="EI18" s="52">
        <v>0.4210692009523247</v>
      </c>
      <c r="EJ18" s="52">
        <v>1.6481121984073532</v>
      </c>
      <c r="EK18" s="52">
        <v>0.59847186310682432</v>
      </c>
      <c r="EL18" s="52">
        <v>0.58315527065527062</v>
      </c>
      <c r="EM18" s="52">
        <v>0.4717704817428659</v>
      </c>
      <c r="EN18" s="52">
        <v>0.68145738955356794</v>
      </c>
      <c r="EO18" s="52">
        <v>0.8717725186533678</v>
      </c>
      <c r="EP18" s="52">
        <v>0.78468102820272656</v>
      </c>
      <c r="EQ18" s="53"/>
      <c r="ER18" s="52"/>
    </row>
    <row r="19" spans="2:149" ht="14.25" customHeight="1" x14ac:dyDescent="0.2">
      <c r="B19" s="46"/>
      <c r="C19" s="47" t="s">
        <v>57</v>
      </c>
      <c r="D19" s="54">
        <v>2.1999999999999922</v>
      </c>
      <c r="E19" s="51">
        <v>2.5249999999999915</v>
      </c>
      <c r="F19" s="51">
        <v>2.2750000000000057</v>
      </c>
      <c r="G19" s="57">
        <v>1.9250000000000078</v>
      </c>
      <c r="H19" s="57">
        <v>1.993901427649805</v>
      </c>
      <c r="I19" s="57">
        <v>1.7087435076425133</v>
      </c>
      <c r="J19" s="51">
        <v>1.824476502317832</v>
      </c>
      <c r="K19" s="51">
        <v>1.5082162153394494</v>
      </c>
      <c r="L19" s="51">
        <v>1.4552617111227573</v>
      </c>
      <c r="M19" s="51">
        <v>1.3336400934717303</v>
      </c>
      <c r="N19" s="51">
        <v>0.94921426227224737</v>
      </c>
      <c r="O19" s="51">
        <v>0.75704590475556399</v>
      </c>
      <c r="P19" s="51">
        <v>1.0944624251444566</v>
      </c>
      <c r="Q19" s="51">
        <v>1.3905583578093501</v>
      </c>
      <c r="R19" s="51">
        <v>0.96346217835030923</v>
      </c>
      <c r="S19" s="51">
        <v>2.0405149413149219</v>
      </c>
      <c r="T19" s="51">
        <v>3.1984856790355614</v>
      </c>
      <c r="U19" s="51">
        <v>3.6681689577702583</v>
      </c>
      <c r="V19" s="51">
        <v>2.4230154402262443</v>
      </c>
      <c r="W19" s="51">
        <v>1.9189576545138114</v>
      </c>
      <c r="X19" s="51">
        <v>1.264607853601101</v>
      </c>
      <c r="Y19" s="51">
        <v>1.2754693788499452</v>
      </c>
      <c r="Z19" s="51">
        <v>0</v>
      </c>
      <c r="AA19" s="51">
        <v>0</v>
      </c>
      <c r="AB19" s="51">
        <v>2.1613304472856747</v>
      </c>
      <c r="AC19" s="51">
        <v>2.6940781539389116</v>
      </c>
      <c r="AD19" s="51">
        <v>2.2715918950922687</v>
      </c>
      <c r="AE19" s="51">
        <v>2.3678911358337897</v>
      </c>
      <c r="AF19" s="55"/>
      <c r="AG19" s="51">
        <v>1.9000000000000199</v>
      </c>
      <c r="AH19" s="51">
        <v>1.3999999999999915</v>
      </c>
      <c r="AI19" s="51">
        <v>2</v>
      </c>
      <c r="AJ19" s="51">
        <v>1.5</v>
      </c>
      <c r="AK19" s="51">
        <v>2.3999999999999915</v>
      </c>
      <c r="AL19" s="51">
        <v>2.8999999999999773</v>
      </c>
      <c r="AM19" s="51">
        <v>2.5</v>
      </c>
      <c r="AN19" s="51">
        <v>2.0999999999999943</v>
      </c>
      <c r="AO19" s="51">
        <v>3.2999999999999829</v>
      </c>
      <c r="AP19" s="51">
        <v>2.1999999999999886</v>
      </c>
      <c r="AQ19" s="51">
        <v>2.0000000000000142</v>
      </c>
      <c r="AR19" s="51">
        <v>2.8000000000000114</v>
      </c>
      <c r="AS19" s="51">
        <v>2.1999999999999886</v>
      </c>
      <c r="AT19" s="51">
        <v>2.1000000000000085</v>
      </c>
      <c r="AU19" s="51">
        <v>1.6999999999999886</v>
      </c>
      <c r="AV19" s="51">
        <v>1.7000000000000313</v>
      </c>
      <c r="AW19" s="51">
        <v>2.4000000000000057</v>
      </c>
      <c r="AX19" s="51">
        <v>1.9000000000000057</v>
      </c>
      <c r="AY19" s="51">
        <v>1.9000000000000199</v>
      </c>
      <c r="AZ19" s="51">
        <v>1.5999999999999943</v>
      </c>
      <c r="BA19" s="51">
        <v>2.2964399937083897</v>
      </c>
      <c r="BB19" s="51">
        <v>2.1791657168908158</v>
      </c>
      <c r="BC19" s="51">
        <v>1.5286226797691351</v>
      </c>
      <c r="BD19" s="51">
        <v>1.4941549895486568</v>
      </c>
      <c r="BE19" s="51">
        <v>2.2100000000000031</v>
      </c>
      <c r="BF19" s="51">
        <v>1.6021963612522585</v>
      </c>
      <c r="BG19" s="51">
        <v>1.7112584800670743</v>
      </c>
      <c r="BH19" s="51">
        <v>1.3084723585214291</v>
      </c>
      <c r="BI19" s="51">
        <v>2.4987506246876627</v>
      </c>
      <c r="BJ19" s="51">
        <v>1.7794245459951619</v>
      </c>
      <c r="BK19" s="51">
        <v>1.5696034511365637</v>
      </c>
      <c r="BL19" s="51">
        <v>1.3524397610577907</v>
      </c>
      <c r="BM19" s="51">
        <v>1.7430571235041663</v>
      </c>
      <c r="BN19" s="51">
        <v>1.3677645256592774</v>
      </c>
      <c r="BO19" s="51">
        <v>1.4097936389021255</v>
      </c>
      <c r="BP19" s="51">
        <v>1.2231422850029805</v>
      </c>
      <c r="BQ19" s="51">
        <v>1.735393098974175</v>
      </c>
      <c r="BR19" s="51">
        <v>1.4527178216117487</v>
      </c>
      <c r="BS19" s="51">
        <v>2.0278944911297754</v>
      </c>
      <c r="BT19" s="51">
        <v>1.466173084210229</v>
      </c>
      <c r="BU19" s="51">
        <v>0.96101842992053921</v>
      </c>
      <c r="BV19" s="51">
        <v>0.8794743686263774</v>
      </c>
      <c r="BW19" s="51">
        <v>0.70024239159709123</v>
      </c>
      <c r="BX19" s="51">
        <v>0.85946966494772725</v>
      </c>
      <c r="BY19" s="51">
        <v>1.3993831919814956</v>
      </c>
      <c r="BZ19" s="51">
        <v>0.8377618005626758</v>
      </c>
      <c r="CA19" s="51">
        <v>0.69140158197234391</v>
      </c>
      <c r="CB19" s="51">
        <v>0.53112033195020747</v>
      </c>
      <c r="CC19" s="51">
        <v>1.0145430698607414</v>
      </c>
      <c r="CD19" s="51">
        <v>0.79111863523896342</v>
      </c>
      <c r="CE19" s="51">
        <v>0.65437578240582672</v>
      </c>
      <c r="CF19" s="51">
        <v>0.79204224225292008</v>
      </c>
      <c r="CG19" s="51">
        <v>1.0711790731972366</v>
      </c>
      <c r="CH19" s="51">
        <v>1.8602526027218433</v>
      </c>
      <c r="CI19" s="51">
        <v>1.5203279808677828</v>
      </c>
      <c r="CJ19" s="51">
        <v>0.93304823526144787</v>
      </c>
      <c r="CK19" s="51">
        <v>2.3250433776749566</v>
      </c>
      <c r="CL19" s="51">
        <v>0.78381383743321309</v>
      </c>
      <c r="CM19" s="51">
        <v>0.49328583173472179</v>
      </c>
      <c r="CN19" s="51">
        <v>0.89885728868347192</v>
      </c>
      <c r="CO19" s="51">
        <v>1.1815972513198694</v>
      </c>
      <c r="CP19" s="51">
        <v>1.2801083416631736</v>
      </c>
      <c r="CQ19" s="51">
        <v>2.216089647098177</v>
      </c>
      <c r="CR19" s="51">
        <v>2.8956088241440043</v>
      </c>
      <c r="CS19" s="51">
        <v>1.4844644478660824</v>
      </c>
      <c r="CT19" s="51">
        <v>1.5658968461514224</v>
      </c>
      <c r="CU19" s="51">
        <v>3.0906162043580707</v>
      </c>
      <c r="CV19" s="51">
        <v>2.500137068918252</v>
      </c>
      <c r="CW19" s="51">
        <v>3.3243787777031568</v>
      </c>
      <c r="CX19" s="51">
        <v>3.8788106651627658</v>
      </c>
      <c r="CY19" s="51">
        <v>4.3902557148392098</v>
      </c>
      <c r="CZ19" s="51">
        <v>2.8056779747873324</v>
      </c>
      <c r="DA19" s="51">
        <v>3.0789030789030791</v>
      </c>
      <c r="DB19" s="51">
        <v>3.4050229726301549</v>
      </c>
      <c r="DC19" s="51">
        <v>3.251016708314959</v>
      </c>
      <c r="DD19" s="51">
        <v>1.8721542492305343</v>
      </c>
      <c r="DE19" s="51">
        <v>2.0665940351355032</v>
      </c>
      <c r="DF19" s="51">
        <v>2.3045222860861077</v>
      </c>
      <c r="DG19" s="51">
        <v>1.754880083194315</v>
      </c>
      <c r="DH19" s="51">
        <v>2.0198660813267701</v>
      </c>
      <c r="DI19" s="51">
        <v>2.6090514256939636</v>
      </c>
      <c r="DJ19" s="51">
        <v>2.6880119136262102</v>
      </c>
      <c r="DK19" s="51">
        <v>2.3450054558079558</v>
      </c>
      <c r="DL19" s="51">
        <v>1.3952465668538989</v>
      </c>
      <c r="DM19" s="51">
        <v>1.4987338790412814</v>
      </c>
      <c r="DN19" s="51">
        <v>1.2406610821824768</v>
      </c>
      <c r="DO19" s="51">
        <v>1.5064783711523959</v>
      </c>
      <c r="DP19" s="51">
        <v>2.99698048582631</v>
      </c>
      <c r="DQ19" s="51">
        <v>1.4580353435149727</v>
      </c>
      <c r="DR19" s="51">
        <v>0</v>
      </c>
      <c r="DS19" s="51">
        <v>0</v>
      </c>
      <c r="DT19" s="51">
        <v>0</v>
      </c>
      <c r="DU19" s="51">
        <v>0</v>
      </c>
      <c r="DV19" s="51">
        <v>0</v>
      </c>
      <c r="DW19" s="51">
        <v>0</v>
      </c>
      <c r="DX19" s="51">
        <v>0</v>
      </c>
      <c r="DY19" s="58">
        <v>0</v>
      </c>
      <c r="DZ19" s="51">
        <v>0</v>
      </c>
      <c r="EA19" s="52">
        <v>1.7285136154743124</v>
      </c>
      <c r="EB19" s="52">
        <v>1.3700738916256159</v>
      </c>
      <c r="EC19" s="59">
        <v>2.2597557738253249</v>
      </c>
      <c r="ED19" s="59">
        <v>3.2869785082174459</v>
      </c>
      <c r="EE19" s="59">
        <v>2.7766351295763063</v>
      </c>
      <c r="EF19" s="59">
        <v>1.872782096777502</v>
      </c>
      <c r="EG19" s="52">
        <v>3.1730334538878844</v>
      </c>
      <c r="EH19" s="52">
        <v>2.9538619355139533</v>
      </c>
      <c r="EI19" s="52">
        <v>1.9085846959053971</v>
      </c>
      <c r="EJ19" s="52">
        <v>1.9313814825086169</v>
      </c>
      <c r="EK19" s="52">
        <v>2.7134598065134656</v>
      </c>
      <c r="EL19" s="52">
        <v>2.5329415954415953</v>
      </c>
      <c r="EM19" s="52">
        <v>2.1133783369131636</v>
      </c>
      <c r="EN19" s="52">
        <v>1.935958493049909</v>
      </c>
      <c r="EO19" s="52">
        <v>2.7101869182841467</v>
      </c>
      <c r="EP19" s="52">
        <v>2.7120407950879386</v>
      </c>
      <c r="EQ19" s="53"/>
      <c r="ER19" s="52"/>
    </row>
    <row r="20" spans="2:149" ht="12.75" customHeight="1" x14ac:dyDescent="0.2">
      <c r="B20" s="42" t="s">
        <v>58</v>
      </c>
      <c r="C20" s="43" t="s">
        <v>59</v>
      </c>
      <c r="D20" s="60" t="s">
        <v>60</v>
      </c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2"/>
      <c r="ER20" s="2"/>
    </row>
    <row r="21" spans="2:149" ht="14.25" customHeight="1" x14ac:dyDescent="0.2">
      <c r="B21" s="46"/>
      <c r="C21" s="47" t="s">
        <v>61</v>
      </c>
      <c r="D21" s="54">
        <v>40.625</v>
      </c>
      <c r="E21" s="51">
        <v>36.674999999999997</v>
      </c>
      <c r="F21" s="51">
        <v>37.4</v>
      </c>
      <c r="G21" s="51">
        <v>37.85</v>
      </c>
      <c r="H21" s="51">
        <v>39.486771349424444</v>
      </c>
      <c r="I21" s="51">
        <v>36.228398946700068</v>
      </c>
      <c r="J21" s="51">
        <v>35.618331429102149</v>
      </c>
      <c r="K21" s="51">
        <v>37.080187478672634</v>
      </c>
      <c r="L21" s="51">
        <v>39.988947435372566</v>
      </c>
      <c r="M21" s="51">
        <v>40.530602377820941</v>
      </c>
      <c r="N21" s="51">
        <v>38.195436317655847</v>
      </c>
      <c r="O21" s="51">
        <v>28.182691265365861</v>
      </c>
      <c r="P21" s="51">
        <v>42.634777625672868</v>
      </c>
      <c r="Q21" s="51">
        <v>43.137038348345754</v>
      </c>
      <c r="R21" s="51">
        <v>35.880859761778154</v>
      </c>
      <c r="S21" s="51">
        <v>39.408711973730519</v>
      </c>
      <c r="T21" s="51">
        <v>33.172270688701317</v>
      </c>
      <c r="U21" s="51">
        <v>33.279221801946278</v>
      </c>
      <c r="V21" s="51">
        <v>33.079521472349178</v>
      </c>
      <c r="W21" s="51">
        <v>39.912700917192268</v>
      </c>
      <c r="X21" s="51">
        <v>40.429531887716067</v>
      </c>
      <c r="Y21" s="51">
        <v>27.996544017545382</v>
      </c>
      <c r="Z21" s="51">
        <v>0</v>
      </c>
      <c r="AA21" s="51">
        <v>0</v>
      </c>
      <c r="AB21" s="51">
        <v>33.467830933720734</v>
      </c>
      <c r="AC21" s="51">
        <v>39.40662511347945</v>
      </c>
      <c r="AD21" s="51">
        <v>42.881710136816196</v>
      </c>
      <c r="AE21" s="51">
        <v>46.781592291819514</v>
      </c>
      <c r="AF21" s="50"/>
      <c r="AG21" s="51">
        <v>40.819536749380632</v>
      </c>
      <c r="AH21" s="51">
        <v>34.842005226894749</v>
      </c>
      <c r="AI21" s="51">
        <v>34.969203258493934</v>
      </c>
      <c r="AJ21" s="51">
        <v>31.792646546046257</v>
      </c>
      <c r="AK21" s="51">
        <v>42.486651411136542</v>
      </c>
      <c r="AL21" s="51">
        <v>38.299049439219438</v>
      </c>
      <c r="AM21" s="51">
        <v>37.001382071200496</v>
      </c>
      <c r="AN21" s="51">
        <v>31.668716687166871</v>
      </c>
      <c r="AO21" s="51">
        <v>44.230016951362629</v>
      </c>
      <c r="AP21" s="51">
        <v>42.156862745098032</v>
      </c>
      <c r="AQ21" s="51">
        <v>33.307934088960849</v>
      </c>
      <c r="AR21" s="51">
        <v>36.55839368576261</v>
      </c>
      <c r="AS21" s="51">
        <v>44.668134633532553</v>
      </c>
      <c r="AT21" s="51">
        <v>36.316927006582176</v>
      </c>
      <c r="AU21" s="51">
        <v>38.07493829930447</v>
      </c>
      <c r="AV21" s="51">
        <v>39.662771585807626</v>
      </c>
      <c r="AW21" s="51">
        <v>40.255232762784146</v>
      </c>
      <c r="AX21" s="51">
        <v>39.209543038826617</v>
      </c>
      <c r="AY21" s="51">
        <v>31.477165124918056</v>
      </c>
      <c r="AZ21" s="51">
        <v>44.027065594078813</v>
      </c>
      <c r="BA21" s="51">
        <v>40.30304619095056</v>
      </c>
      <c r="BB21" s="51">
        <v>36.444039206747206</v>
      </c>
      <c r="BC21" s="51">
        <v>31.161285290906253</v>
      </c>
      <c r="BD21" s="51">
        <v>42.277618642099554</v>
      </c>
      <c r="BE21" s="51">
        <v>37.594999999999999</v>
      </c>
      <c r="BF21" s="51">
        <v>33.879691853794462</v>
      </c>
      <c r="BG21" s="51">
        <v>28.870340727189575</v>
      </c>
      <c r="BH21" s="51">
        <v>43.037836659033907</v>
      </c>
      <c r="BI21" s="51">
        <v>36.101949025487265</v>
      </c>
      <c r="BJ21" s="51">
        <v>34.463199304697866</v>
      </c>
      <c r="BK21" s="51">
        <v>29.732868757259006</v>
      </c>
      <c r="BL21" s="51">
        <v>44.483615363953803</v>
      </c>
      <c r="BM21" s="51">
        <v>39.774215398509824</v>
      </c>
      <c r="BN21" s="51">
        <v>34.350950140423826</v>
      </c>
      <c r="BO21" s="51">
        <v>30.334400326908668</v>
      </c>
      <c r="BP21" s="51">
        <v>45.970666233695944</v>
      </c>
      <c r="BQ21" s="51">
        <v>43.084782873129782</v>
      </c>
      <c r="BR21" s="51">
        <v>40.565940307755859</v>
      </c>
      <c r="BS21" s="51">
        <v>27.109593837535012</v>
      </c>
      <c r="BT21" s="51">
        <v>48.978342612294867</v>
      </c>
      <c r="BU21" s="51">
        <v>45.284353288679952</v>
      </c>
      <c r="BV21" s="51">
        <v>40.750119772773935</v>
      </c>
      <c r="BW21" s="51">
        <v>31.298440913307594</v>
      </c>
      <c r="BX21" s="51">
        <v>44.875588243582158</v>
      </c>
      <c r="BY21" s="51">
        <v>39.656900539707024</v>
      </c>
      <c r="BZ21" s="51">
        <v>36.95081557402662</v>
      </c>
      <c r="CA21" s="51">
        <v>36.441738734638143</v>
      </c>
      <c r="CB21" s="51">
        <v>43.576700854228292</v>
      </c>
      <c r="CC21" s="51">
        <v>14.53805161367583</v>
      </c>
      <c r="CD21" s="51">
        <v>18.174273858921161</v>
      </c>
      <c r="CE21" s="51">
        <v>31.301923295777854</v>
      </c>
      <c r="CF21" s="51">
        <v>46.45314416768894</v>
      </c>
      <c r="CG21" s="51">
        <v>49.763253900489019</v>
      </c>
      <c r="CH21" s="51">
        <v>43.02078913873568</v>
      </c>
      <c r="CI21" s="51">
        <v>39.622480355312604</v>
      </c>
      <c r="CJ21" s="51">
        <v>45.07511593679709</v>
      </c>
      <c r="CK21" s="51">
        <v>47.433969539232699</v>
      </c>
      <c r="CL21" s="51">
        <v>40.416587562040633</v>
      </c>
      <c r="CM21" s="51">
        <v>26.516853932584272</v>
      </c>
      <c r="CN21" s="51">
        <v>38.543113959225337</v>
      </c>
      <c r="CO21" s="51">
        <v>44.716332858459737</v>
      </c>
      <c r="CP21" s="51">
        <v>33.747138296843261</v>
      </c>
      <c r="CQ21" s="51">
        <v>29.090706361152925</v>
      </c>
      <c r="CR21" s="51">
        <v>39.496701394071465</v>
      </c>
      <c r="CS21" s="51">
        <v>46.002605708871251</v>
      </c>
      <c r="CT21" s="51">
        <v>43.044834430826427</v>
      </c>
      <c r="CU21" s="51">
        <v>30.765981041903203</v>
      </c>
      <c r="CV21" s="51">
        <v>37.458872559771876</v>
      </c>
      <c r="CW21" s="51">
        <v>35.269755988359073</v>
      </c>
      <c r="CX21" s="49">
        <v>29.194473164771122</v>
      </c>
      <c r="CY21" s="49">
        <v>26.116330879504069</v>
      </c>
      <c r="CZ21" s="49">
        <v>38.457005227016502</v>
      </c>
      <c r="DA21" s="49">
        <v>32.56113256113256</v>
      </c>
      <c r="DB21" s="49">
        <v>37.677932181413311</v>
      </c>
      <c r="DC21" s="49">
        <v>45.293742956538779</v>
      </c>
      <c r="DD21" s="49">
        <v>39.567064329865438</v>
      </c>
      <c r="DE21" s="49">
        <v>30.542693721912023</v>
      </c>
      <c r="DF21" s="49">
        <v>40.657195531937965</v>
      </c>
      <c r="DG21" s="49">
        <v>45.232575773988778</v>
      </c>
      <c r="DH21" s="49">
        <v>52.203893397188594</v>
      </c>
      <c r="DI21" s="49">
        <v>28.982816138981558</v>
      </c>
      <c r="DJ21" s="49">
        <v>27.555224621494169</v>
      </c>
      <c r="DK21" s="49">
        <v>41.228052772542405</v>
      </c>
      <c r="DL21" s="49">
        <v>40.698023067543524</v>
      </c>
      <c r="DM21" s="49">
        <v>32.554030975796479</v>
      </c>
      <c r="DN21" s="49">
        <v>37.783563504641158</v>
      </c>
      <c r="DO21" s="49">
        <v>39.075889490642354</v>
      </c>
      <c r="DP21" s="49">
        <v>39.564649150479966</v>
      </c>
      <c r="DQ21" s="49">
        <v>33.345637429059202</v>
      </c>
      <c r="DR21" s="49">
        <v>0</v>
      </c>
      <c r="DS21" s="49">
        <v>0</v>
      </c>
      <c r="DT21" s="49">
        <v>0</v>
      </c>
      <c r="DU21" s="49">
        <v>0</v>
      </c>
      <c r="DV21" s="49">
        <v>0</v>
      </c>
      <c r="DW21" s="49">
        <v>0</v>
      </c>
      <c r="DX21" s="51">
        <v>0</v>
      </c>
      <c r="DY21" s="49">
        <v>0</v>
      </c>
      <c r="DZ21" s="51">
        <v>0</v>
      </c>
      <c r="EA21" s="52">
        <v>28.424446121133133</v>
      </c>
      <c r="EB21" s="52">
        <v>32.524630541871922</v>
      </c>
      <c r="EC21" s="63">
        <v>32.774754446509156</v>
      </c>
      <c r="ED21" s="63">
        <v>40.147492625368727</v>
      </c>
      <c r="EE21" s="63">
        <v>44.670917317976141</v>
      </c>
      <c r="EF21" s="63">
        <v>40.88121269307296</v>
      </c>
      <c r="EG21" s="52">
        <v>33.473666365280295</v>
      </c>
      <c r="EH21" s="52">
        <v>38.600704077588418</v>
      </c>
      <c r="EI21" s="52">
        <v>44.277197331916653</v>
      </c>
      <c r="EJ21" s="52">
        <v>40.265837328156572</v>
      </c>
      <c r="EK21" s="52">
        <v>40.887830103715757</v>
      </c>
      <c r="EL21" s="52">
        <v>46.095975783475787</v>
      </c>
      <c r="EM21" s="52">
        <v>51.236959189935561</v>
      </c>
      <c r="EN21" s="52">
        <v>44.273434777558371</v>
      </c>
      <c r="EO21" s="52">
        <v>43.87323401964052</v>
      </c>
      <c r="EP21" s="52">
        <v>47.742741180143618</v>
      </c>
      <c r="EQ21" s="53"/>
      <c r="ER21" s="52"/>
    </row>
    <row r="22" spans="2:149" ht="14.25" customHeight="1" x14ac:dyDescent="0.2">
      <c r="B22" s="46"/>
      <c r="C22" s="47" t="s">
        <v>62</v>
      </c>
      <c r="D22" s="54">
        <v>30.875</v>
      </c>
      <c r="E22" s="51">
        <v>31.099999999999998</v>
      </c>
      <c r="F22" s="51">
        <v>32.699999999999996</v>
      </c>
      <c r="G22" s="51">
        <v>31.125</v>
      </c>
      <c r="H22" s="51">
        <v>30.300886922333163</v>
      </c>
      <c r="I22" s="51">
        <v>30.958710408449608</v>
      </c>
      <c r="J22" s="51">
        <v>28.886220686568581</v>
      </c>
      <c r="K22" s="51">
        <v>34.645202182729477</v>
      </c>
      <c r="L22" s="51">
        <v>35.111517971336134</v>
      </c>
      <c r="M22" s="51">
        <v>38.747802931695958</v>
      </c>
      <c r="N22" s="51">
        <v>41.821506040709693</v>
      </c>
      <c r="O22" s="51">
        <v>47.374083426824484</v>
      </c>
      <c r="P22" s="51">
        <v>36.067240239085123</v>
      </c>
      <c r="Q22" s="51">
        <v>34.655286428143683</v>
      </c>
      <c r="R22" s="51">
        <v>39.631706636513627</v>
      </c>
      <c r="S22" s="51">
        <v>43.417074175780016</v>
      </c>
      <c r="T22" s="51">
        <v>35.06773861256157</v>
      </c>
      <c r="U22" s="51">
        <v>37.700701284855114</v>
      </c>
      <c r="V22" s="51">
        <v>39.015174135063553</v>
      </c>
      <c r="W22" s="51">
        <v>38.493627482913276</v>
      </c>
      <c r="X22" s="51">
        <v>38.065917580130893</v>
      </c>
      <c r="Y22" s="51">
        <v>27.400824751344054</v>
      </c>
      <c r="Z22" s="51">
        <v>0</v>
      </c>
      <c r="AA22" s="51">
        <v>0</v>
      </c>
      <c r="AB22" s="51">
        <v>42.111359333661426</v>
      </c>
      <c r="AC22" s="51">
        <v>34.694144246474742</v>
      </c>
      <c r="AD22" s="51">
        <v>37.453819082887442</v>
      </c>
      <c r="AE22" s="51">
        <v>36.677309391975584</v>
      </c>
      <c r="AF22" s="55"/>
      <c r="AG22" s="51">
        <v>33.162924220378301</v>
      </c>
      <c r="AH22" s="51">
        <v>27.066999287241629</v>
      </c>
      <c r="AI22" s="51">
        <v>32.753824756606399</v>
      </c>
      <c r="AJ22" s="51">
        <v>33.303630235171049</v>
      </c>
      <c r="AK22" s="51">
        <v>34.870930185876588</v>
      </c>
      <c r="AL22" s="51">
        <v>29.668561082331639</v>
      </c>
      <c r="AM22" s="51">
        <v>32.907591860077204</v>
      </c>
      <c r="AN22" s="51">
        <v>35.010250102501026</v>
      </c>
      <c r="AO22" s="51">
        <v>30.260355543964877</v>
      </c>
      <c r="AP22" s="51">
        <v>29.170516374088901</v>
      </c>
      <c r="AQ22" s="51">
        <v>29.988570340032382</v>
      </c>
      <c r="AR22" s="51">
        <v>31.237260939329548</v>
      </c>
      <c r="AS22" s="51">
        <v>31.645171437558979</v>
      </c>
      <c r="AT22" s="51">
        <v>32.538559779939099</v>
      </c>
      <c r="AU22" s="51">
        <v>35.331630451666349</v>
      </c>
      <c r="AV22" s="51">
        <v>35.579887317954714</v>
      </c>
      <c r="AW22" s="51">
        <v>43.011386426332031</v>
      </c>
      <c r="AX22" s="51">
        <v>37.743584983019637</v>
      </c>
      <c r="AY22" s="51">
        <v>46.34259596474616</v>
      </c>
      <c r="AZ22" s="51">
        <v>34.536074391180946</v>
      </c>
      <c r="BA22" s="51">
        <v>26.970062391862843</v>
      </c>
      <c r="BB22" s="51">
        <v>31.333485297469799</v>
      </c>
      <c r="BC22" s="51">
        <v>35.419591327406025</v>
      </c>
      <c r="BD22" s="51">
        <v>32.310133932027554</v>
      </c>
      <c r="BE22" s="51">
        <v>25.814999999999998</v>
      </c>
      <c r="BF22" s="51">
        <v>30.29011637436486</v>
      </c>
      <c r="BG22" s="51">
        <v>32.77688848235384</v>
      </c>
      <c r="BH22" s="51">
        <v>28.161232871733361</v>
      </c>
      <c r="BI22" s="51">
        <v>25.477261369315347</v>
      </c>
      <c r="BJ22" s="51">
        <v>29.129500022871785</v>
      </c>
      <c r="BK22" s="51">
        <v>38.334162933466068</v>
      </c>
      <c r="BL22" s="51">
        <v>33.920897125973674</v>
      </c>
      <c r="BM22" s="51">
        <v>31.542108828177923</v>
      </c>
      <c r="BN22" s="51">
        <v>34.799576904840066</v>
      </c>
      <c r="BO22" s="51">
        <v>42.208676700946675</v>
      </c>
      <c r="BP22" s="51">
        <v>32.532337500676519</v>
      </c>
      <c r="BQ22" s="51">
        <v>33.02923407533553</v>
      </c>
      <c r="BR22" s="51">
        <v>32.675823608385826</v>
      </c>
      <c r="BS22" s="51">
        <v>39.110644257703072</v>
      </c>
      <c r="BT22" s="51">
        <v>36.345352260471621</v>
      </c>
      <c r="BU22" s="51">
        <v>38.60714731455672</v>
      </c>
      <c r="BV22" s="51">
        <v>40.928067894052425</v>
      </c>
      <c r="BW22" s="51">
        <v>49.55561540533261</v>
      </c>
      <c r="BX22" s="51">
        <v>41.547608983571443</v>
      </c>
      <c r="BY22" s="51">
        <v>36.638396299151893</v>
      </c>
      <c r="BZ22" s="51">
        <v>39.544403474782818</v>
      </c>
      <c r="CA22" s="51">
        <v>42.976217569412832</v>
      </c>
      <c r="CB22" s="51">
        <v>31.858015647029546</v>
      </c>
      <c r="CC22" s="51">
        <v>56.5415244596132</v>
      </c>
      <c r="CD22" s="51">
        <v>58.120576031242379</v>
      </c>
      <c r="CE22" s="51">
        <v>46.995561625128026</v>
      </c>
      <c r="CF22" s="51">
        <v>34.75385353885541</v>
      </c>
      <c r="CG22" s="51">
        <v>28.607467204843591</v>
      </c>
      <c r="CH22" s="51">
        <v>33.912078587513463</v>
      </c>
      <c r="CI22" s="51">
        <v>38.907869263181873</v>
      </c>
      <c r="CJ22" s="51">
        <v>35.044847407736526</v>
      </c>
      <c r="CK22" s="51">
        <v>28.629265471370736</v>
      </c>
      <c r="CL22" s="51">
        <v>36.039163570285595</v>
      </c>
      <c r="CM22" s="51">
        <v>45.376815565908466</v>
      </c>
      <c r="CN22" s="51">
        <v>44.730201037797372</v>
      </c>
      <c r="CO22" s="51">
        <v>33.315176401575464</v>
      </c>
      <c r="CP22" s="51">
        <v>35.104633540773222</v>
      </c>
      <c r="CQ22" s="51">
        <v>41.64576016056197</v>
      </c>
      <c r="CR22" s="51">
        <v>34.162213797426787</v>
      </c>
      <c r="CS22" s="51">
        <v>56.768920999644678</v>
      </c>
      <c r="CT22" s="51">
        <v>41.091401745486628</v>
      </c>
      <c r="CU22" s="51">
        <v>37.966361260000532</v>
      </c>
      <c r="CV22" s="51">
        <v>35.758938363676243</v>
      </c>
      <c r="CW22" s="51">
        <v>28.941870009700772</v>
      </c>
      <c r="CX22" s="51">
        <v>37.603784816868753</v>
      </c>
      <c r="CY22" s="51">
        <v>41.207380860131728</v>
      </c>
      <c r="CZ22" s="51">
        <v>39.35635953674285</v>
      </c>
      <c r="DA22" s="51">
        <v>38.619938619938623</v>
      </c>
      <c r="DB22" s="51">
        <v>29.923612481325929</v>
      </c>
      <c r="DC22" s="51">
        <v>28.413935028663822</v>
      </c>
      <c r="DD22" s="51">
        <v>37.694910080634905</v>
      </c>
      <c r="DE22" s="51">
        <v>37.494893095465073</v>
      </c>
      <c r="DF22" s="51">
        <v>28.714347684632902</v>
      </c>
      <c r="DG22" s="51">
        <v>28.099746517321318</v>
      </c>
      <c r="DH22" s="51">
        <v>31.989712207884352</v>
      </c>
      <c r="DI22" s="51">
        <v>47.513690438723479</v>
      </c>
      <c r="DJ22" s="51">
        <v>52.047654504839912</v>
      </c>
      <c r="DK22" s="51">
        <v>38.065668088483285</v>
      </c>
      <c r="DL22" s="51">
        <v>41.293701401243325</v>
      </c>
      <c r="DM22" s="51">
        <v>41.564101054119313</v>
      </c>
      <c r="DN22" s="51">
        <v>40.794657007018337</v>
      </c>
      <c r="DO22" s="51">
        <v>31.951395077809007</v>
      </c>
      <c r="DP22" s="51">
        <v>37.694353057821445</v>
      </c>
      <c r="DQ22" s="51">
        <v>39.957550869745766</v>
      </c>
      <c r="DR22" s="51">
        <v>0</v>
      </c>
      <c r="DS22" s="51">
        <v>0</v>
      </c>
      <c r="DT22" s="51">
        <v>0</v>
      </c>
      <c r="DU22" s="51">
        <v>0</v>
      </c>
      <c r="DV22" s="51">
        <v>0</v>
      </c>
      <c r="DW22" s="51">
        <v>0</v>
      </c>
      <c r="DX22" s="51">
        <v>0</v>
      </c>
      <c r="DY22" s="51">
        <v>0</v>
      </c>
      <c r="DZ22" s="51">
        <v>0</v>
      </c>
      <c r="EA22" s="52">
        <v>43.6381096097126</v>
      </c>
      <c r="EB22" s="52">
        <v>45.357142857142854</v>
      </c>
      <c r="EC22" s="52">
        <v>39.696708255906557</v>
      </c>
      <c r="ED22" s="52">
        <v>39.753476611883691</v>
      </c>
      <c r="EE22" s="52">
        <v>30.867955573837925</v>
      </c>
      <c r="EF22" s="52">
        <v>38.950995877007649</v>
      </c>
      <c r="EG22" s="52">
        <v>36.581713381555154</v>
      </c>
      <c r="EH22" s="52">
        <v>32.375912153498234</v>
      </c>
      <c r="EI22" s="52">
        <v>30.669185211420025</v>
      </c>
      <c r="EJ22" s="52">
        <v>40.202448397448599</v>
      </c>
      <c r="EK22" s="52">
        <v>40.951744574532988</v>
      </c>
      <c r="EL22" s="52">
        <v>37.991898148148145</v>
      </c>
      <c r="EM22" s="52">
        <v>33.181190549248235</v>
      </c>
      <c r="EN22" s="52">
        <v>40.612537267200992</v>
      </c>
      <c r="EO22" s="52">
        <v>38.547729545396272</v>
      </c>
      <c r="EP22" s="52">
        <v>34.367780206056821</v>
      </c>
      <c r="EQ22" s="53"/>
      <c r="ER22" s="52"/>
    </row>
    <row r="23" spans="2:149" ht="14.25" customHeight="1" x14ac:dyDescent="0.2">
      <c r="B23" s="46"/>
      <c r="C23" s="47" t="s">
        <v>63</v>
      </c>
      <c r="D23" s="54">
        <v>11.975</v>
      </c>
      <c r="E23" s="51">
        <v>12.624999999999998</v>
      </c>
      <c r="F23" s="51">
        <v>13.324999999999999</v>
      </c>
      <c r="G23" s="51">
        <v>11.824999999999999</v>
      </c>
      <c r="H23" s="51">
        <v>11.15153258715859</v>
      </c>
      <c r="I23" s="51">
        <v>11.047483292671549</v>
      </c>
      <c r="J23" s="51">
        <v>10.38509347814859</v>
      </c>
      <c r="K23" s="51">
        <v>9.9799536882834019</v>
      </c>
      <c r="L23" s="51">
        <v>9.9502148858914108</v>
      </c>
      <c r="M23" s="51">
        <v>9.0676463377742511</v>
      </c>
      <c r="N23" s="51">
        <v>8.0867340249909905</v>
      </c>
      <c r="O23" s="51">
        <v>5.4959372748856943</v>
      </c>
      <c r="P23" s="51">
        <v>8.8317223111406804</v>
      </c>
      <c r="Q23" s="51">
        <v>9.2466410195549695</v>
      </c>
      <c r="R23" s="51">
        <v>12.186025870679096</v>
      </c>
      <c r="S23" s="51">
        <v>10.95721472733212</v>
      </c>
      <c r="T23" s="51">
        <v>9.6365615083803569</v>
      </c>
      <c r="U23" s="51">
        <v>8.2627396272993909</v>
      </c>
      <c r="V23" s="51">
        <v>8.5661473599030007</v>
      </c>
      <c r="W23" s="51">
        <v>6.4301381393886157</v>
      </c>
      <c r="X23" s="51">
        <v>6.2086901733208792</v>
      </c>
      <c r="Y23" s="51">
        <v>5.3230933110753815</v>
      </c>
      <c r="Z23" s="51">
        <v>0</v>
      </c>
      <c r="AA23" s="51">
        <v>0</v>
      </c>
      <c r="AB23" s="51">
        <v>7.0404649507961397</v>
      </c>
      <c r="AC23" s="51">
        <v>6.4140161181630369</v>
      </c>
      <c r="AD23" s="51">
        <v>8.4954756865652001</v>
      </c>
      <c r="AE23" s="51">
        <v>7.4102208048283362</v>
      </c>
      <c r="AF23" s="55"/>
      <c r="AG23" s="51">
        <v>9.3829879271697667</v>
      </c>
      <c r="AH23" s="51">
        <v>12.710857685911146</v>
      </c>
      <c r="AI23" s="51">
        <v>13.446254718855553</v>
      </c>
      <c r="AJ23" s="51">
        <v>15.76459648986866</v>
      </c>
      <c r="AK23" s="51">
        <v>9.7996708017182552</v>
      </c>
      <c r="AL23" s="51">
        <v>13.212291907659809</v>
      </c>
      <c r="AM23" s="51">
        <v>14.511747605204212</v>
      </c>
      <c r="AN23" s="51">
        <v>12.701927019270192</v>
      </c>
      <c r="AO23" s="51">
        <v>9.279784413439387</v>
      </c>
      <c r="AP23" s="51">
        <v>10.784313725490197</v>
      </c>
      <c r="AQ23" s="51">
        <v>14.529955233831792</v>
      </c>
      <c r="AR23" s="51">
        <v>12.546077453488873</v>
      </c>
      <c r="AS23" s="51">
        <v>8.2848379993708718</v>
      </c>
      <c r="AT23" s="51">
        <v>9.9901758522448194</v>
      </c>
      <c r="AU23" s="51">
        <v>9.9920608895255523</v>
      </c>
      <c r="AV23" s="51">
        <v>9.8543637716594041</v>
      </c>
      <c r="AW23" s="51">
        <v>8.1735058896719952</v>
      </c>
      <c r="AX23" s="51">
        <v>8.5064246868883799</v>
      </c>
      <c r="AY23" s="51">
        <v>6.4371039405637696</v>
      </c>
      <c r="AZ23" s="51">
        <v>8.9296075018425292</v>
      </c>
      <c r="BA23" s="51">
        <v>11.875425994861848</v>
      </c>
      <c r="BB23" s="51">
        <v>11.93070435377251</v>
      </c>
      <c r="BC23" s="51">
        <v>12.934799563250666</v>
      </c>
      <c r="BD23" s="51">
        <v>8.1094681427576063</v>
      </c>
      <c r="BE23" s="51">
        <v>11.205000000000002</v>
      </c>
      <c r="BF23" s="51">
        <v>11.940665464677922</v>
      </c>
      <c r="BG23" s="51">
        <v>12.641969662321825</v>
      </c>
      <c r="BH23" s="51">
        <v>7.6182168429469703</v>
      </c>
      <c r="BI23" s="51">
        <v>9.0254872563718163</v>
      </c>
      <c r="BJ23" s="51">
        <v>12.254700150953754</v>
      </c>
      <c r="BK23" s="51">
        <v>11.302472208395555</v>
      </c>
      <c r="BL23" s="51">
        <v>7.6484018264840188</v>
      </c>
      <c r="BM23" s="51">
        <v>8.9726800632196895</v>
      </c>
      <c r="BN23" s="51">
        <v>11.999854105117263</v>
      </c>
      <c r="BO23" s="51">
        <v>10.212490635428729</v>
      </c>
      <c r="BP23" s="51">
        <v>8.9381393083292728</v>
      </c>
      <c r="BQ23" s="51">
        <v>8.8391517658030256</v>
      </c>
      <c r="BR23" s="51">
        <v>11.811077834004612</v>
      </c>
      <c r="BS23" s="51">
        <v>11.63048552754435</v>
      </c>
      <c r="BT23" s="51">
        <v>7.153059142449063</v>
      </c>
      <c r="BU23" s="51">
        <v>7.908640845363399</v>
      </c>
      <c r="BV23" s="51">
        <v>9.5783998357401945</v>
      </c>
      <c r="BW23" s="51">
        <v>9.5310769967381876</v>
      </c>
      <c r="BX23" s="51">
        <v>5.9176599881646803</v>
      </c>
      <c r="BY23" s="51">
        <v>7.0894371626831152</v>
      </c>
      <c r="BZ23" s="51">
        <v>9.8087619523779761</v>
      </c>
      <c r="CA23" s="51">
        <v>9.6096950386891216</v>
      </c>
      <c r="CB23" s="51">
        <v>7.2982611339949681</v>
      </c>
      <c r="CC23" s="51">
        <v>1.5268546793605173</v>
      </c>
      <c r="CD23" s="51">
        <v>3.5489382474981692</v>
      </c>
      <c r="CE23" s="51">
        <v>8.7458745874587471</v>
      </c>
      <c r="CF23" s="51">
        <v>8.0377620139740777</v>
      </c>
      <c r="CG23" s="51">
        <v>7.7505239462858029</v>
      </c>
      <c r="CH23" s="51">
        <v>10.792728696844097</v>
      </c>
      <c r="CI23" s="51">
        <v>10.659378202938163</v>
      </c>
      <c r="CJ23" s="51">
        <v>6.5007914248424088</v>
      </c>
      <c r="CK23" s="51">
        <v>8.7526508579140163</v>
      </c>
      <c r="CL23" s="51">
        <v>11.073743592525291</v>
      </c>
      <c r="CM23" s="51">
        <v>19.498492737736367</v>
      </c>
      <c r="CN23" s="51">
        <v>7.8033288910312759</v>
      </c>
      <c r="CO23" s="51">
        <v>9.4150674599849165</v>
      </c>
      <c r="CP23" s="51">
        <v>12.027214393963821</v>
      </c>
      <c r="CQ23" s="51">
        <v>9.0511233762613585</v>
      </c>
      <c r="CR23" s="51">
        <v>7.131556165855697</v>
      </c>
      <c r="CS23" s="51">
        <v>19.448063484543411</v>
      </c>
      <c r="CT23" s="51">
        <v>8.1981158826680112</v>
      </c>
      <c r="CU23" s="51">
        <v>13.006627412668657</v>
      </c>
      <c r="CV23" s="51">
        <v>7.1342399649045847</v>
      </c>
      <c r="CW23" s="51">
        <v>8.376240579061264</v>
      </c>
      <c r="CX23" s="51">
        <v>10.029138076886927</v>
      </c>
      <c r="CY23" s="51">
        <v>8.6497481596280519</v>
      </c>
      <c r="CZ23" s="51">
        <v>6.7823101363123914</v>
      </c>
      <c r="DA23" s="51">
        <v>7.2798072798072795</v>
      </c>
      <c r="DB23" s="51">
        <v>10.339092933449841</v>
      </c>
      <c r="DC23" s="51">
        <v>8.7681905041893291</v>
      </c>
      <c r="DD23" s="51">
        <v>6.9925978683895913</v>
      </c>
      <c r="DE23" s="51">
        <v>8.5455535884515861</v>
      </c>
      <c r="DF23" s="51">
        <v>9.9582474785814981</v>
      </c>
      <c r="DG23" s="51">
        <v>9.1318759884741212</v>
      </c>
      <c r="DH23" s="51">
        <v>4.7048911356480865</v>
      </c>
      <c r="DI23" s="51">
        <v>7.2449172279222003</v>
      </c>
      <c r="DJ23" s="51">
        <v>4.6388682055100521</v>
      </c>
      <c r="DK23" s="51">
        <v>6.1878781866878283</v>
      </c>
      <c r="DL23" s="51">
        <v>4.6814720051172367</v>
      </c>
      <c r="DM23" s="51">
        <v>6.8134974383134095</v>
      </c>
      <c r="DN23" s="51">
        <v>7.1519130631650443</v>
      </c>
      <c r="DO23" s="51">
        <v>8.1116747789127306</v>
      </c>
      <c r="DP23" s="51">
        <v>6.9471359682725682</v>
      </c>
      <c r="DQ23" s="51">
        <v>6.2335624971162273</v>
      </c>
      <c r="DR23" s="51">
        <v>0</v>
      </c>
      <c r="DS23" s="51">
        <v>0</v>
      </c>
      <c r="DT23" s="51">
        <v>0</v>
      </c>
      <c r="DU23" s="51">
        <v>0</v>
      </c>
      <c r="DV23" s="51">
        <v>0</v>
      </c>
      <c r="DW23" s="51">
        <v>0</v>
      </c>
      <c r="DX23" s="51">
        <v>0</v>
      </c>
      <c r="DY23" s="51">
        <v>0</v>
      </c>
      <c r="DZ23" s="51">
        <v>0</v>
      </c>
      <c r="EA23" s="52">
        <v>10.816928458742026</v>
      </c>
      <c r="EB23" s="52">
        <v>5.3355911330049262</v>
      </c>
      <c r="EC23" s="52">
        <v>5.1698964693389966</v>
      </c>
      <c r="ED23" s="52">
        <v>6.8394437420986094</v>
      </c>
      <c r="EE23" s="52">
        <v>5.9831345125462772</v>
      </c>
      <c r="EF23" s="52">
        <v>5.0152817378105059</v>
      </c>
      <c r="EG23" s="52">
        <v>6.4138788426763114</v>
      </c>
      <c r="EH23" s="52">
        <v>8.243769379619053</v>
      </c>
      <c r="EI23" s="52">
        <v>8.0534403714853511</v>
      </c>
      <c r="EJ23" s="52">
        <v>10.576046907808724</v>
      </c>
      <c r="EK23" s="52">
        <v>7.6000116208128761</v>
      </c>
      <c r="EL23" s="52">
        <v>7.7524038461538467</v>
      </c>
      <c r="EM23" s="52">
        <v>6.428352255293035</v>
      </c>
      <c r="EN23" s="52">
        <v>6.5338599140434424</v>
      </c>
      <c r="EO23" s="52">
        <v>7.2895566780338967</v>
      </c>
      <c r="EP23" s="52">
        <v>9.3891143719429699</v>
      </c>
      <c r="EQ23" s="53"/>
      <c r="ER23" s="52"/>
    </row>
    <row r="24" spans="2:149" ht="14.25" customHeight="1" x14ac:dyDescent="0.2">
      <c r="B24" s="46"/>
      <c r="C24" s="47" t="s">
        <v>64</v>
      </c>
      <c r="D24" s="54">
        <v>2.0500000000000003</v>
      </c>
      <c r="E24" s="51">
        <v>1.7749999999999999</v>
      </c>
      <c r="F24" s="51">
        <v>1.7</v>
      </c>
      <c r="G24" s="51">
        <v>1.75</v>
      </c>
      <c r="H24" s="51">
        <v>1.4382353737516427</v>
      </c>
      <c r="I24" s="51">
        <v>1.174448512020084</v>
      </c>
      <c r="J24" s="51">
        <v>0.99931080576478593</v>
      </c>
      <c r="K24" s="51">
        <v>1.4208031403736479</v>
      </c>
      <c r="L24" s="51">
        <v>1.6448894088188089</v>
      </c>
      <c r="M24" s="51">
        <v>0</v>
      </c>
      <c r="N24" s="51">
        <v>1.1489845114353221</v>
      </c>
      <c r="O24" s="51">
        <v>12.599267623247005</v>
      </c>
      <c r="P24" s="51">
        <v>3.8005069383539252</v>
      </c>
      <c r="Q24" s="51">
        <v>3.737159371830423</v>
      </c>
      <c r="R24" s="51">
        <v>1.2845953294483214</v>
      </c>
      <c r="S24" s="51">
        <v>0.92799372154901727</v>
      </c>
      <c r="T24" s="51">
        <v>0.90987896600296425</v>
      </c>
      <c r="U24" s="51">
        <v>1.6726161173642999</v>
      </c>
      <c r="V24" s="51">
        <v>0.92974679572658614</v>
      </c>
      <c r="W24" s="51">
        <v>0.9225573550484728</v>
      </c>
      <c r="X24" s="51">
        <v>0.92521971850282403</v>
      </c>
      <c r="Y24" s="51">
        <v>11.70016483823998</v>
      </c>
      <c r="Z24" s="51">
        <v>0</v>
      </c>
      <c r="AA24" s="51">
        <v>0</v>
      </c>
      <c r="AB24" s="51">
        <v>16.622119099034471</v>
      </c>
      <c r="AC24" s="51">
        <v>17.934398981882694</v>
      </c>
      <c r="AD24" s="51">
        <v>10.046315839579602</v>
      </c>
      <c r="AE24" s="51">
        <v>7.805511755618304</v>
      </c>
      <c r="AF24" s="55"/>
      <c r="AG24" s="54">
        <v>0.40504935310079038</v>
      </c>
      <c r="AH24" s="51">
        <v>0.81373247802328363</v>
      </c>
      <c r="AI24" s="51">
        <v>3.0399364196304388</v>
      </c>
      <c r="AJ24" s="51">
        <v>2.7856340320018593</v>
      </c>
      <c r="AK24" s="51">
        <v>1.4773776546629733</v>
      </c>
      <c r="AL24" s="51">
        <v>1.181914198058643</v>
      </c>
      <c r="AM24" s="51">
        <v>1.3105847590906927</v>
      </c>
      <c r="AN24" s="51">
        <v>2.3001230012300122</v>
      </c>
      <c r="AO24" s="51">
        <v>0.81714260877124356</v>
      </c>
      <c r="AP24" s="51">
        <v>1.7657324709988704</v>
      </c>
      <c r="AQ24" s="51">
        <v>2.0525764358510337</v>
      </c>
      <c r="AR24" s="51">
        <v>1.6262630643132832</v>
      </c>
      <c r="AS24" s="51">
        <v>1.0695187165775399</v>
      </c>
      <c r="AT24" s="51">
        <v>1.1297769918459573</v>
      </c>
      <c r="AU24" s="51">
        <v>1.53000465991267</v>
      </c>
      <c r="AV24" s="51">
        <v>0.80300267394984093</v>
      </c>
      <c r="AW24" s="51">
        <v>0.39455481610634968</v>
      </c>
      <c r="AX24" s="51">
        <v>1.5015433173199659</v>
      </c>
      <c r="AY24" s="51">
        <v>12.093014786218953</v>
      </c>
      <c r="AZ24" s="51">
        <v>4.1021781060356588</v>
      </c>
      <c r="BA24" s="51">
        <v>1.2111361610653804</v>
      </c>
      <c r="BB24" s="51">
        <v>1.8418053339411902</v>
      </c>
      <c r="BC24" s="51">
        <v>1.0177819372952739</v>
      </c>
      <c r="BD24" s="51">
        <v>0.56127583804288916</v>
      </c>
      <c r="BE24" s="51">
        <v>1.4099999999999997</v>
      </c>
      <c r="BF24" s="51">
        <v>1.7087362727421733</v>
      </c>
      <c r="BG24" s="51">
        <v>1.4940163122189192</v>
      </c>
      <c r="BH24" s="51">
        <v>0.53065823428924508</v>
      </c>
      <c r="BI24" s="51">
        <v>0.9845077461269367</v>
      </c>
      <c r="BJ24" s="51">
        <v>0.98806093042404297</v>
      </c>
      <c r="BK24" s="51">
        <v>1.8981251037000164</v>
      </c>
      <c r="BL24" s="51">
        <v>0.5539887187751813</v>
      </c>
      <c r="BM24" s="51">
        <v>1.7249943553849629</v>
      </c>
      <c r="BN24" s="51">
        <v>1.5063646642594011</v>
      </c>
      <c r="BO24" s="51">
        <v>1.5936797657154536</v>
      </c>
      <c r="BP24" s="51">
        <v>1.3800941711316772</v>
      </c>
      <c r="BQ24" s="51">
        <v>1.4921136925759235</v>
      </c>
      <c r="BR24" s="51">
        <v>2.1136700058521809</v>
      </c>
      <c r="BS24" s="51">
        <v>0</v>
      </c>
      <c r="BT24" s="51">
        <v>0</v>
      </c>
      <c r="BU24" s="51">
        <v>0</v>
      </c>
      <c r="BV24" s="51">
        <v>0</v>
      </c>
      <c r="BW24" s="51">
        <v>0.8438818565400843</v>
      </c>
      <c r="BX24" s="51">
        <v>0.56358666553949333</v>
      </c>
      <c r="BY24" s="51">
        <v>1.5073245952197381</v>
      </c>
      <c r="BZ24" s="51">
        <v>1.6811449284419724</v>
      </c>
      <c r="CA24" s="51">
        <v>1.758079198907601</v>
      </c>
      <c r="CB24" s="51">
        <v>1.0892101843916733</v>
      </c>
      <c r="CC24" s="51">
        <v>27.393569247350456</v>
      </c>
      <c r="CD24" s="51">
        <v>20.156211862338296</v>
      </c>
      <c r="CE24" s="51">
        <v>6.5380675998634343</v>
      </c>
      <c r="CF24" s="51">
        <v>6.0803242839618115</v>
      </c>
      <c r="CG24" s="51">
        <v>0.91593572925560818</v>
      </c>
      <c r="CH24" s="51">
        <v>1.6677001403348455</v>
      </c>
      <c r="CI24" s="51">
        <v>9.6714497209884982</v>
      </c>
      <c r="CJ24" s="51">
        <v>3.0212990475132599</v>
      </c>
      <c r="CK24" s="51">
        <v>0.52824368613842299</v>
      </c>
      <c r="CL24" s="51">
        <v>1.7276450326815112</v>
      </c>
      <c r="CM24" s="51">
        <v>1.3729788983283091</v>
      </c>
      <c r="CN24" s="51">
        <v>1.4574531431649984</v>
      </c>
      <c r="CO24" s="51">
        <v>1.060085477247968</v>
      </c>
      <c r="CP24" s="51">
        <v>1.2478637990520105</v>
      </c>
      <c r="CQ24" s="51">
        <v>1.1847020125996544</v>
      </c>
      <c r="CR24" s="51">
        <v>0.78211289889250424</v>
      </c>
      <c r="CS24" s="51">
        <v>1.1528287733428086</v>
      </c>
      <c r="CT24" s="51">
        <v>0.59233120136110151</v>
      </c>
      <c r="CU24" s="51">
        <v>0.77099780846513344</v>
      </c>
      <c r="CV24" s="51">
        <v>0.51546391752577314</v>
      </c>
      <c r="CW24" s="51">
        <v>1.2125960749197822</v>
      </c>
      <c r="CX24" s="51">
        <v>1.1404580631011687</v>
      </c>
      <c r="CY24" s="51">
        <v>4.031867493219683</v>
      </c>
      <c r="CZ24" s="51">
        <v>0.29209798093676337</v>
      </c>
      <c r="DA24" s="51">
        <v>20.948420948420949</v>
      </c>
      <c r="DB24" s="51">
        <v>20.283563999210756</v>
      </c>
      <c r="DC24" s="51">
        <v>16.321230829535992</v>
      </c>
      <c r="DD24" s="51">
        <v>15.152748454709638</v>
      </c>
      <c r="DE24" s="51">
        <v>22.718915974397387</v>
      </c>
      <c r="DF24" s="51">
        <v>19.444745689187723</v>
      </c>
      <c r="DG24" s="51">
        <v>16.040903871568776</v>
      </c>
      <c r="DH24" s="51">
        <v>10.549421311693495</v>
      </c>
      <c r="DI24" s="51">
        <v>15.330144143010008</v>
      </c>
      <c r="DJ24" s="51">
        <v>15.043435095557211</v>
      </c>
      <c r="DK24" s="51">
        <v>13.353833945045135</v>
      </c>
      <c r="DL24" s="51">
        <v>12.72512843064745</v>
      </c>
      <c r="DM24" s="51">
        <v>17.887639126082092</v>
      </c>
      <c r="DN24" s="51">
        <v>13.515961059542676</v>
      </c>
      <c r="DO24" s="51">
        <v>11.513676561321724</v>
      </c>
      <c r="DP24" s="51">
        <v>15.455856505475687</v>
      </c>
      <c r="DQ24" s="51">
        <v>19.831126286162508</v>
      </c>
      <c r="DR24" s="51">
        <v>0</v>
      </c>
      <c r="DS24" s="51">
        <v>0</v>
      </c>
      <c r="DT24" s="51">
        <v>0</v>
      </c>
      <c r="DU24" s="51">
        <v>0</v>
      </c>
      <c r="DV24" s="51">
        <v>0</v>
      </c>
      <c r="DW24" s="51">
        <v>0</v>
      </c>
      <c r="DX24" s="51">
        <v>0</v>
      </c>
      <c r="DY24" s="51">
        <v>0</v>
      </c>
      <c r="DZ24" s="51">
        <v>0</v>
      </c>
      <c r="EA24" s="52">
        <v>16.359146717881885</v>
      </c>
      <c r="EB24" s="52">
        <v>16.579433497536947</v>
      </c>
      <c r="EC24" s="52">
        <v>21.887443589062915</v>
      </c>
      <c r="ED24" s="52">
        <v>11.662452591656132</v>
      </c>
      <c r="EE24" s="52">
        <v>14.703825586178526</v>
      </c>
      <c r="EF24" s="52">
        <v>14.494061660273635</v>
      </c>
      <c r="EG24" s="52">
        <v>22.564421338155515</v>
      </c>
      <c r="EH24" s="52">
        <v>19.975287342923089</v>
      </c>
      <c r="EI24" s="52">
        <v>14.316352832379042</v>
      </c>
      <c r="EJ24" s="52">
        <v>8.7120161641773297</v>
      </c>
      <c r="EK24" s="52">
        <v>9.767293222160891</v>
      </c>
      <c r="EL24" s="52">
        <v>7.3896011396011403</v>
      </c>
      <c r="EM24" s="52">
        <v>7.7151733660632091</v>
      </c>
      <c r="EN24" s="52">
        <v>7.2946916018120573</v>
      </c>
      <c r="EO24" s="52">
        <v>9.2895053972975052</v>
      </c>
      <c r="EP24" s="52">
        <v>6.922676657300447</v>
      </c>
      <c r="EQ24" s="53"/>
      <c r="ER24" s="52"/>
    </row>
    <row r="25" spans="2:149" ht="14.25" customHeight="1" x14ac:dyDescent="0.2">
      <c r="B25" s="46"/>
      <c r="C25" s="47" t="s">
        <v>65</v>
      </c>
      <c r="D25" s="54">
        <v>14.475</v>
      </c>
      <c r="E25" s="51">
        <v>17.824999999999999</v>
      </c>
      <c r="F25" s="51">
        <v>14.875</v>
      </c>
      <c r="G25" s="51">
        <v>17.450000000000003</v>
      </c>
      <c r="H25" s="51">
        <v>17.622573767332167</v>
      </c>
      <c r="I25" s="51">
        <v>20.590958840158692</v>
      </c>
      <c r="J25" s="51">
        <v>24.11104360041589</v>
      </c>
      <c r="K25" s="51">
        <v>16.862107755192199</v>
      </c>
      <c r="L25" s="51">
        <v>13.30443029858108</v>
      </c>
      <c r="M25" s="51">
        <v>11.65394835270884</v>
      </c>
      <c r="N25" s="51">
        <v>10.747339105208145</v>
      </c>
      <c r="O25" s="51">
        <v>6.3480204096769528</v>
      </c>
      <c r="P25" s="51">
        <v>8.6657528857473967</v>
      </c>
      <c r="Q25" s="51">
        <v>9.2238748321251727</v>
      </c>
      <c r="R25" s="51">
        <v>11.0168124015808</v>
      </c>
      <c r="S25" s="51">
        <v>21.398133849823971</v>
      </c>
      <c r="T25" s="51">
        <v>21.213550224353781</v>
      </c>
      <c r="U25" s="51">
        <v>19.084721168534916</v>
      </c>
      <c r="V25" s="51">
        <v>18.409410236957687</v>
      </c>
      <c r="W25" s="51">
        <v>14.240976105457374</v>
      </c>
      <c r="X25" s="58">
        <v>14.370640640329338</v>
      </c>
      <c r="Y25" s="58">
        <v>2.5793730817952052</v>
      </c>
      <c r="Z25" s="58">
        <v>0</v>
      </c>
      <c r="AA25" s="58">
        <v>0</v>
      </c>
      <c r="AB25" s="58">
        <v>0.75822568278722779</v>
      </c>
      <c r="AC25" s="58">
        <v>1.550815540000076</v>
      </c>
      <c r="AD25" s="58">
        <v>1.1226792541515707</v>
      </c>
      <c r="AE25" s="58">
        <v>1.3253657557582614</v>
      </c>
      <c r="AF25" s="64"/>
      <c r="AG25" s="65">
        <v>16.229501749970503</v>
      </c>
      <c r="AH25" s="58">
        <v>24.566405321929203</v>
      </c>
      <c r="AI25" s="58">
        <v>15.790780846413668</v>
      </c>
      <c r="AJ25" s="58">
        <v>16.35349269691217</v>
      </c>
      <c r="AK25" s="58">
        <v>11.365369946605645</v>
      </c>
      <c r="AL25" s="58">
        <v>17.638183372730477</v>
      </c>
      <c r="AM25" s="58">
        <v>14.268693704427394</v>
      </c>
      <c r="AN25" s="58">
        <v>18.318983189831897</v>
      </c>
      <c r="AO25" s="58">
        <v>15.412700482461858</v>
      </c>
      <c r="AP25" s="58">
        <v>16.122574684323993</v>
      </c>
      <c r="AQ25" s="58">
        <v>20.120963901323933</v>
      </c>
      <c r="AR25" s="58">
        <v>18.032004857105687</v>
      </c>
      <c r="AS25" s="58">
        <v>14.33233721296005</v>
      </c>
      <c r="AT25" s="58">
        <v>20.024560369387956</v>
      </c>
      <c r="AU25" s="58">
        <v>15.071365699590963</v>
      </c>
      <c r="AV25" s="58">
        <v>14.099974650628418</v>
      </c>
      <c r="AW25" s="58">
        <v>8.165320105105474</v>
      </c>
      <c r="AX25" s="58">
        <v>13.0389039739454</v>
      </c>
      <c r="AY25" s="58">
        <v>3.6501201835530628</v>
      </c>
      <c r="AZ25" s="58">
        <v>8.4050744068620542</v>
      </c>
      <c r="BA25" s="58">
        <v>19.640329261259371</v>
      </c>
      <c r="BB25" s="58">
        <v>18.449965808069297</v>
      </c>
      <c r="BC25" s="58">
        <v>19.46654188114179</v>
      </c>
      <c r="BD25" s="58">
        <v>16.741503445072382</v>
      </c>
      <c r="BE25" s="58">
        <v>23.974999999999998</v>
      </c>
      <c r="BF25" s="58">
        <v>22.180790034420589</v>
      </c>
      <c r="BG25" s="58">
        <v>24.216784815915847</v>
      </c>
      <c r="BH25" s="58">
        <v>20.652055391996509</v>
      </c>
      <c r="BI25" s="58">
        <v>28.410794602698651</v>
      </c>
      <c r="BJ25" s="58">
        <v>23.164539591052563</v>
      </c>
      <c r="BK25" s="58">
        <v>18.732370997179359</v>
      </c>
      <c r="BL25" s="58">
        <v>13.393096964813322</v>
      </c>
      <c r="BM25" s="58">
        <v>17.986001354707611</v>
      </c>
      <c r="BN25" s="58">
        <v>17.343254185359449</v>
      </c>
      <c r="BO25" s="58">
        <v>15.650752571000478</v>
      </c>
      <c r="BP25" s="58">
        <v>11.178762786166587</v>
      </c>
      <c r="BQ25" s="58">
        <v>13.554717593155738</v>
      </c>
      <c r="BR25" s="58">
        <v>12.833488244001515</v>
      </c>
      <c r="BS25" s="58">
        <v>22.14927637721755</v>
      </c>
      <c r="BT25" s="58">
        <v>7.5232459847844462</v>
      </c>
      <c r="BU25" s="58">
        <v>8.1998585513999256</v>
      </c>
      <c r="BV25" s="58">
        <v>8.7434124974334413</v>
      </c>
      <c r="BW25" s="58">
        <v>8.7709848280815148</v>
      </c>
      <c r="BX25" s="58">
        <v>7.0955561191422198</v>
      </c>
      <c r="BY25" s="58">
        <v>15.107941403238243</v>
      </c>
      <c r="BZ25" s="58">
        <v>12.014874070370601</v>
      </c>
      <c r="CA25" s="58">
        <v>9.2142694583522982</v>
      </c>
      <c r="CB25" s="58">
        <v>16.177812180355513</v>
      </c>
      <c r="CC25" s="58">
        <v>0</v>
      </c>
      <c r="CD25" s="58">
        <v>0</v>
      </c>
      <c r="CE25" s="58">
        <v>6.4185728917719356</v>
      </c>
      <c r="CF25" s="58">
        <v>4.6749159955197612</v>
      </c>
      <c r="CG25" s="58">
        <v>12.962819219125979</v>
      </c>
      <c r="CH25" s="58">
        <v>10.606703436571914</v>
      </c>
      <c r="CI25" s="58">
        <v>1.1388224575788635</v>
      </c>
      <c r="CJ25" s="58">
        <v>10.357946183110716</v>
      </c>
      <c r="CK25" s="58">
        <v>14.65587044534413</v>
      </c>
      <c r="CL25" s="58">
        <v>10.74286024246698</v>
      </c>
      <c r="CM25" s="58">
        <v>7.2348588654425869</v>
      </c>
      <c r="CN25" s="58">
        <v>7.4659029687810126</v>
      </c>
      <c r="CO25" s="58">
        <v>11.49333780273192</v>
      </c>
      <c r="CP25" s="58">
        <v>17.873149969367685</v>
      </c>
      <c r="CQ25" s="58">
        <v>19.027708089424095</v>
      </c>
      <c r="CR25" s="58">
        <v>18.427415743753546</v>
      </c>
      <c r="CS25" s="58">
        <v>26.151841762406729</v>
      </c>
      <c r="CT25" s="58">
        <v>21.98556980371152</v>
      </c>
      <c r="CU25" s="58">
        <v>17.49003247696248</v>
      </c>
      <c r="CV25" s="58">
        <v>19.132485194121518</v>
      </c>
      <c r="CW25" s="58">
        <v>26.199537347959108</v>
      </c>
      <c r="CX25" s="58">
        <v>22.032145878372027</v>
      </c>
      <c r="CY25" s="58">
        <v>19.994672607516467</v>
      </c>
      <c r="CZ25" s="58">
        <v>15.112227118991491</v>
      </c>
      <c r="DA25" s="58">
        <v>0.59070059070059067</v>
      </c>
      <c r="DB25" s="58">
        <v>1.7757984046001634</v>
      </c>
      <c r="DC25" s="58">
        <v>1.2029006810720759</v>
      </c>
      <c r="DD25" s="58">
        <v>0.59267926640042734</v>
      </c>
      <c r="DE25" s="58">
        <v>0.69794361977393438</v>
      </c>
      <c r="DF25" s="58">
        <v>1.2254636156599068</v>
      </c>
      <c r="DG25" s="58">
        <v>1.4948978486470093</v>
      </c>
      <c r="DH25" s="58">
        <v>0.55208194758547291</v>
      </c>
      <c r="DI25" s="58">
        <v>0.92843205136274931</v>
      </c>
      <c r="DJ25" s="58">
        <v>0.71481757259865963</v>
      </c>
      <c r="DK25" s="58">
        <v>1.164567007241345</v>
      </c>
      <c r="DL25" s="58">
        <v>0.60167509544845788</v>
      </c>
      <c r="DM25" s="58">
        <v>1.1807314056887108</v>
      </c>
      <c r="DN25" s="58">
        <v>0.75390536563278243</v>
      </c>
      <c r="DO25" s="58">
        <v>9.3473640913141836</v>
      </c>
      <c r="DP25" s="58">
        <v>0.33800531795033573</v>
      </c>
      <c r="DQ25" s="58">
        <v>0.63212291791630137</v>
      </c>
      <c r="DR25" s="58">
        <v>0</v>
      </c>
      <c r="DS25" s="58">
        <v>0</v>
      </c>
      <c r="DT25" s="58">
        <v>0</v>
      </c>
      <c r="DU25" s="58">
        <v>0</v>
      </c>
      <c r="DV25" s="58">
        <v>0</v>
      </c>
      <c r="DW25" s="58">
        <v>0</v>
      </c>
      <c r="DX25" s="58">
        <v>0</v>
      </c>
      <c r="DY25" s="58">
        <v>0</v>
      </c>
      <c r="DZ25" s="58">
        <v>0</v>
      </c>
      <c r="EA25" s="59">
        <v>0.7613690925303519</v>
      </c>
      <c r="EB25" s="59">
        <v>0.20320197044334976</v>
      </c>
      <c r="EC25" s="59">
        <v>0.47119723918237322</v>
      </c>
      <c r="ED25" s="59">
        <v>1.5971344289928362</v>
      </c>
      <c r="EE25" s="59">
        <v>3.7741670094611268</v>
      </c>
      <c r="EF25" s="59">
        <v>0.65844803183524447</v>
      </c>
      <c r="EG25" s="59">
        <v>0.96632007233273065</v>
      </c>
      <c r="EH25" s="59">
        <v>0.80432704637120267</v>
      </c>
      <c r="EI25" s="59">
        <v>2.6838242527989298</v>
      </c>
      <c r="EJ25" s="59">
        <v>0.24365120240877938</v>
      </c>
      <c r="EK25" s="59">
        <v>0.79312047877749048</v>
      </c>
      <c r="EL25" s="59">
        <v>0.77012108262108259</v>
      </c>
      <c r="EM25" s="59">
        <v>1.4383246394599571</v>
      </c>
      <c r="EN25" s="59">
        <v>1.2854764393851394</v>
      </c>
      <c r="EO25" s="59">
        <v>0.99997435963180437</v>
      </c>
      <c r="EP25" s="59">
        <v>1.5776875845561453</v>
      </c>
      <c r="EQ25" s="66"/>
      <c r="ER25" s="52"/>
    </row>
    <row r="26" spans="2:149" ht="12.75" customHeight="1" x14ac:dyDescent="0.2">
      <c r="B26" s="46"/>
      <c r="C26" s="67"/>
      <c r="D26" s="68" t="s">
        <v>66</v>
      </c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70"/>
      <c r="ER26" s="2"/>
    </row>
    <row r="27" spans="2:149" s="80" customFormat="1" ht="14.25" customHeight="1" x14ac:dyDescent="0.25">
      <c r="B27" s="71" t="s">
        <v>67</v>
      </c>
      <c r="C27" s="72" t="s">
        <v>68</v>
      </c>
      <c r="D27" s="73">
        <v>80736</v>
      </c>
      <c r="E27" s="74">
        <v>85784</v>
      </c>
      <c r="F27" s="74">
        <v>91586</v>
      </c>
      <c r="G27" s="74">
        <v>87877</v>
      </c>
      <c r="H27" s="74">
        <v>89497</v>
      </c>
      <c r="I27" s="74">
        <v>95882</v>
      </c>
      <c r="J27" s="74">
        <v>95622</v>
      </c>
      <c r="K27" s="74">
        <v>109495</v>
      </c>
      <c r="L27" s="74">
        <v>120032</v>
      </c>
      <c r="M27" s="74">
        <v>121899</v>
      </c>
      <c r="N27" s="74">
        <v>126846</v>
      </c>
      <c r="O27" s="74">
        <v>128205</v>
      </c>
      <c r="P27" s="74">
        <f>SUM(CE27:CH27)</f>
        <v>129065</v>
      </c>
      <c r="Q27" s="74">
        <f>SUM(CI27:CL27)</f>
        <v>133941</v>
      </c>
      <c r="R27" s="74">
        <f>SUM(CM27:CP27)</f>
        <v>126636</v>
      </c>
      <c r="S27" s="74">
        <f>SUM(CQ27:CT27)</f>
        <v>126441</v>
      </c>
      <c r="T27" s="74">
        <v>133064</v>
      </c>
      <c r="U27" s="74">
        <v>146104</v>
      </c>
      <c r="V27" s="74">
        <v>146387</v>
      </c>
      <c r="W27" s="74">
        <v>163323</v>
      </c>
      <c r="X27" s="74">
        <v>178564</v>
      </c>
      <c r="Y27" s="74">
        <v>124399</v>
      </c>
      <c r="Z27" s="74">
        <v>0</v>
      </c>
      <c r="AA27" s="74">
        <v>0</v>
      </c>
      <c r="AB27" s="74">
        <v>124655</v>
      </c>
      <c r="AC27" s="74">
        <v>175656</v>
      </c>
      <c r="AD27" s="74">
        <v>180654</v>
      </c>
      <c r="AE27" s="74">
        <v>190844</v>
      </c>
      <c r="AF27" s="75"/>
      <c r="AG27" s="76">
        <v>15463</v>
      </c>
      <c r="AH27" s="76">
        <v>18035</v>
      </c>
      <c r="AI27" s="76">
        <v>22311</v>
      </c>
      <c r="AJ27" s="76">
        <v>22079</v>
      </c>
      <c r="AK27" s="76">
        <v>16673</v>
      </c>
      <c r="AL27" s="76">
        <v>19638</v>
      </c>
      <c r="AM27" s="76">
        <v>23384</v>
      </c>
      <c r="AN27" s="76">
        <v>25429</v>
      </c>
      <c r="AO27" s="76">
        <v>16836</v>
      </c>
      <c r="AP27" s="76">
        <v>20132</v>
      </c>
      <c r="AQ27" s="76">
        <v>25811</v>
      </c>
      <c r="AR27" s="76">
        <v>24909</v>
      </c>
      <c r="AS27" s="76">
        <v>19883</v>
      </c>
      <c r="AT27" s="76">
        <v>20983</v>
      </c>
      <c r="AU27" s="76">
        <v>24390</v>
      </c>
      <c r="AV27" s="76">
        <v>23007</v>
      </c>
      <c r="AW27" s="76">
        <v>19482</v>
      </c>
      <c r="AX27" s="76">
        <v>20998</v>
      </c>
      <c r="AY27" s="76">
        <v>23059</v>
      </c>
      <c r="AZ27" s="76">
        <v>25432</v>
      </c>
      <c r="BA27" s="76">
        <v>19073</v>
      </c>
      <c r="BB27" s="76">
        <v>21935</v>
      </c>
      <c r="BC27" s="76">
        <v>25644</v>
      </c>
      <c r="BD27" s="76">
        <v>25834</v>
      </c>
      <c r="BE27" s="76">
        <v>20000</v>
      </c>
      <c r="BF27" s="76">
        <v>24404</v>
      </c>
      <c r="BG27" s="76">
        <v>26238</v>
      </c>
      <c r="BH27" s="76">
        <v>27513</v>
      </c>
      <c r="BI27" s="76">
        <v>20010</v>
      </c>
      <c r="BJ27" s="76">
        <v>21864</v>
      </c>
      <c r="BK27" s="76">
        <v>30117</v>
      </c>
      <c r="BL27" s="76">
        <v>29798</v>
      </c>
      <c r="BM27" s="76">
        <v>22145</v>
      </c>
      <c r="BN27" s="76">
        <v>27417</v>
      </c>
      <c r="BO27" s="76">
        <v>29366</v>
      </c>
      <c r="BP27" s="76">
        <v>36954</v>
      </c>
      <c r="BQ27" s="76">
        <v>24663</v>
      </c>
      <c r="BR27" s="76">
        <v>28996</v>
      </c>
      <c r="BS27" s="76">
        <v>34272</v>
      </c>
      <c r="BT27" s="76">
        <v>34368</v>
      </c>
      <c r="BU27" s="76">
        <v>24037</v>
      </c>
      <c r="BV27" s="76">
        <v>29222</v>
      </c>
      <c r="BW27" s="76">
        <v>33417</v>
      </c>
      <c r="BX27" s="76">
        <v>35487</v>
      </c>
      <c r="BY27" s="76">
        <v>25940</v>
      </c>
      <c r="BZ27" s="76">
        <v>32002</v>
      </c>
      <c r="CA27" s="76">
        <v>35190</v>
      </c>
      <c r="CB27" s="76">
        <v>36173</v>
      </c>
      <c r="CC27" s="76">
        <v>26125</v>
      </c>
      <c r="CD27" s="76">
        <v>30717</v>
      </c>
      <c r="CE27" s="76">
        <v>35148</v>
      </c>
      <c r="CF27" s="76">
        <v>37510</v>
      </c>
      <c r="CG27" s="76">
        <v>25766</v>
      </c>
      <c r="CH27" s="76">
        <v>30641</v>
      </c>
      <c r="CI27" s="76">
        <v>35124</v>
      </c>
      <c r="CJ27" s="76">
        <v>36011</v>
      </c>
      <c r="CK27" s="76">
        <v>25935</v>
      </c>
      <c r="CL27" s="76">
        <v>36871</v>
      </c>
      <c r="CM27" s="76">
        <v>36490</v>
      </c>
      <c r="CN27" s="76">
        <v>35267</v>
      </c>
      <c r="CO27" s="76">
        <v>23866</v>
      </c>
      <c r="CP27" s="76">
        <v>31013</v>
      </c>
      <c r="CQ27" s="76">
        <v>35874</v>
      </c>
      <c r="CR27" s="76">
        <v>33499</v>
      </c>
      <c r="CS27" s="76">
        <v>25329</v>
      </c>
      <c r="CT27" s="76">
        <v>31739</v>
      </c>
      <c r="CU27" s="76">
        <v>37873</v>
      </c>
      <c r="CV27" s="76">
        <v>36472</v>
      </c>
      <c r="CW27" s="76">
        <v>26802</v>
      </c>
      <c r="CX27" s="76">
        <v>31917</v>
      </c>
      <c r="CY27" s="76">
        <v>41296</v>
      </c>
      <c r="CZ27" s="76">
        <v>39028</v>
      </c>
      <c r="DA27" s="76">
        <v>30303</v>
      </c>
      <c r="DB27" s="76">
        <v>35477</v>
      </c>
      <c r="DC27" s="76">
        <v>40818</v>
      </c>
      <c r="DD27" s="76">
        <v>39313</v>
      </c>
      <c r="DE27" s="76">
        <v>29372</v>
      </c>
      <c r="DF27" s="76">
        <v>36884</v>
      </c>
      <c r="DG27" s="76">
        <v>46157</v>
      </c>
      <c r="DH27" s="76">
        <v>45102</v>
      </c>
      <c r="DI27" s="76">
        <v>31774</v>
      </c>
      <c r="DJ27" s="76">
        <v>40290</v>
      </c>
      <c r="DK27" s="76">
        <v>50405</v>
      </c>
      <c r="DL27" s="76">
        <v>50027</v>
      </c>
      <c r="DM27" s="76">
        <v>33962</v>
      </c>
      <c r="DN27" s="76">
        <v>44170</v>
      </c>
      <c r="DO27" s="76">
        <v>58348</v>
      </c>
      <c r="DP27" s="76">
        <v>44378</v>
      </c>
      <c r="DQ27" s="76">
        <v>21673</v>
      </c>
      <c r="DR27" s="76">
        <v>0</v>
      </c>
      <c r="DS27" s="76">
        <v>0</v>
      </c>
      <c r="DT27" s="76">
        <v>0</v>
      </c>
      <c r="DU27" s="76">
        <v>0</v>
      </c>
      <c r="DV27" s="76">
        <v>0</v>
      </c>
      <c r="DW27" s="76">
        <v>0</v>
      </c>
      <c r="DX27" s="76">
        <v>0</v>
      </c>
      <c r="DY27" s="76">
        <v>0</v>
      </c>
      <c r="DZ27" s="76">
        <v>0</v>
      </c>
      <c r="EA27" s="77">
        <v>14579</v>
      </c>
      <c r="EB27" s="77">
        <v>32480</v>
      </c>
      <c r="EC27" s="77">
        <v>30136</v>
      </c>
      <c r="ED27" s="77">
        <v>47460</v>
      </c>
      <c r="EE27" s="77">
        <v>48620</v>
      </c>
      <c r="EF27" s="77">
        <v>48751</v>
      </c>
      <c r="EG27" s="77">
        <v>35392</v>
      </c>
      <c r="EH27" s="77">
        <v>42893</v>
      </c>
      <c r="EI27" s="77">
        <v>50823</v>
      </c>
      <c r="EJ27" s="77">
        <v>50482</v>
      </c>
      <c r="EK27" s="77">
        <v>34421</v>
      </c>
      <c r="EL27" s="77">
        <v>44928</v>
      </c>
      <c r="EM27" s="77">
        <v>52144</v>
      </c>
      <c r="EN27" s="77">
        <v>51654</v>
      </c>
      <c r="EO27" s="77">
        <v>39001</v>
      </c>
      <c r="EP27" s="77">
        <v>48045</v>
      </c>
      <c r="EQ27" s="78"/>
      <c r="ER27" s="79"/>
    </row>
    <row r="28" spans="2:149" ht="14.25" hidden="1" customHeight="1" x14ac:dyDescent="0.25">
      <c r="B28" s="42" t="s">
        <v>69</v>
      </c>
      <c r="C28" s="47"/>
      <c r="D28" s="81">
        <v>118.7</v>
      </c>
      <c r="E28" s="82">
        <v>126.85000000000001</v>
      </c>
      <c r="F28" s="82">
        <v>141.84</v>
      </c>
      <c r="G28" s="82">
        <v>144.88999999999999</v>
      </c>
      <c r="H28" s="82">
        <v>154.47999999999999</v>
      </c>
      <c r="I28" s="82">
        <v>0.10999999999999999</v>
      </c>
      <c r="J28" s="82">
        <v>3.9499999999999993</v>
      </c>
      <c r="K28" s="82">
        <v>6.95</v>
      </c>
      <c r="L28" s="82">
        <v>7.2700000000000022</v>
      </c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41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>
        <v>34.32</v>
      </c>
      <c r="BB28" s="2">
        <v>37.409999999999997</v>
      </c>
      <c r="BC28" s="2">
        <v>47.43</v>
      </c>
      <c r="BD28" s="2">
        <v>44.39</v>
      </c>
      <c r="BE28" s="2">
        <v>39.58</v>
      </c>
      <c r="BF28" s="2">
        <v>45.72</v>
      </c>
      <c r="BG28" s="2">
        <v>53.52</v>
      </c>
      <c r="BH28" s="2">
        <v>54.31</v>
      </c>
      <c r="BI28" s="2">
        <v>1.7699999999999998</v>
      </c>
      <c r="BJ28" s="2">
        <v>6.04</v>
      </c>
      <c r="BK28" s="2">
        <v>6.86</v>
      </c>
      <c r="BL28" s="2">
        <v>9.34</v>
      </c>
      <c r="BM28" s="2">
        <v>7.9599999999999991</v>
      </c>
      <c r="BN28" s="2">
        <v>8.61</v>
      </c>
      <c r="BO28" s="2">
        <v>9.32</v>
      </c>
      <c r="BP28" s="2">
        <v>8.629999999999999</v>
      </c>
      <c r="BQ28" s="2">
        <v>14.580000000000002</v>
      </c>
      <c r="BR28" s="2" t="e">
        <v>#REF!</v>
      </c>
      <c r="BS28" s="2">
        <v>0.42000000000000004</v>
      </c>
      <c r="BT28" s="2">
        <v>2.9999999999999805E-2</v>
      </c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>
        <v>8.61</v>
      </c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82" t="e">
        <v>#DIV/0!</v>
      </c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83"/>
      <c r="EQ28" s="84"/>
      <c r="ER28" s="85"/>
    </row>
    <row r="29" spans="2:149" ht="14.25" hidden="1" customHeight="1" x14ac:dyDescent="0.25">
      <c r="B29" s="42"/>
      <c r="C29" s="47" t="s">
        <v>70</v>
      </c>
      <c r="D29" s="81"/>
      <c r="E29" s="82"/>
      <c r="F29" s="82"/>
      <c r="G29" s="82"/>
      <c r="H29" s="82"/>
      <c r="I29" s="82"/>
      <c r="J29" s="86">
        <v>41.308485494969766</v>
      </c>
      <c r="K29" s="86">
        <v>63.473217955157772</v>
      </c>
      <c r="L29" s="86">
        <v>60.567182084777421</v>
      </c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41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86">
        <v>88.455772113943013</v>
      </c>
      <c r="BJ29" s="86">
        <v>276.29111202598233</v>
      </c>
      <c r="BK29" s="86">
        <v>227.64227642276421</v>
      </c>
      <c r="BL29" s="86">
        <v>313.44385529230152</v>
      </c>
      <c r="BM29" s="86">
        <v>359.44908557236391</v>
      </c>
      <c r="BN29" s="86">
        <v>314.03873509136668</v>
      </c>
      <c r="BO29" s="86">
        <v>317.37383368521421</v>
      </c>
      <c r="BP29" s="86">
        <v>233.53358229149751</v>
      </c>
      <c r="BQ29" s="86">
        <v>591.16895754774373</v>
      </c>
      <c r="BR29" s="86" t="e">
        <v>#REF!</v>
      </c>
      <c r="BS29" s="86">
        <v>12.254901960784315</v>
      </c>
      <c r="BT29" s="86">
        <v>0.87290502793295521</v>
      </c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82" t="e">
        <v>#DIV/0!</v>
      </c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83"/>
      <c r="EQ29" s="84"/>
      <c r="ER29" s="85"/>
    </row>
    <row r="30" spans="2:149" ht="14.25" hidden="1" customHeight="1" x14ac:dyDescent="0.25">
      <c r="B30" s="42"/>
      <c r="C30" s="47" t="s">
        <v>71</v>
      </c>
      <c r="D30" s="81"/>
      <c r="E30" s="82"/>
      <c r="F30" s="82"/>
      <c r="G30" s="82"/>
      <c r="H30" s="82"/>
      <c r="I30" s="82" t="e">
        <v>#REF!</v>
      </c>
      <c r="J30" s="82" t="e">
        <v>#REF!</v>
      </c>
      <c r="K30" s="82" t="e">
        <v>#REF!</v>
      </c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41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82" t="e">
        <v>#REF!</v>
      </c>
      <c r="BF30" s="82" t="e">
        <v>#REF!</v>
      </c>
      <c r="BG30" s="82" t="e">
        <v>#REF!</v>
      </c>
      <c r="BH30" s="82" t="e">
        <v>#REF!</v>
      </c>
      <c r="BI30" s="82" t="e">
        <v>#REF!</v>
      </c>
      <c r="BJ30" s="82" t="e">
        <v>#REF!</v>
      </c>
      <c r="BK30" s="82" t="e">
        <v>#REF!</v>
      </c>
      <c r="BL30" s="82" t="e">
        <v>#REF!</v>
      </c>
      <c r="BM30" s="82" t="e">
        <v>#REF!</v>
      </c>
      <c r="BN30" s="82" t="e">
        <v>#REF!</v>
      </c>
      <c r="BO30" s="82" t="e">
        <v>#REF!</v>
      </c>
      <c r="BP30" s="82" t="e">
        <v>#REF!</v>
      </c>
      <c r="BQ30" s="82" t="e">
        <v>#REF!</v>
      </c>
      <c r="BR30" s="82"/>
      <c r="BS30" s="82"/>
      <c r="BT30" s="82"/>
      <c r="BU30" s="82"/>
      <c r="BV30" s="82"/>
      <c r="BW30" s="82"/>
      <c r="BX30" s="82"/>
      <c r="BY30" s="82"/>
      <c r="BZ30" s="82"/>
      <c r="CA30" s="82"/>
      <c r="CB30" s="82"/>
      <c r="CC30" s="82"/>
      <c r="CD30" s="82"/>
      <c r="CE30" s="82"/>
      <c r="CF30" s="82"/>
      <c r="CG30" s="82"/>
      <c r="CH30" s="82"/>
      <c r="CI30" s="82"/>
      <c r="CJ30" s="82"/>
      <c r="CK30" s="82"/>
      <c r="CL30" s="82"/>
      <c r="CM30" s="82"/>
      <c r="CN30" s="82" t="e">
        <v>#REF!</v>
      </c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82" t="e">
        <v>#DIV/0!</v>
      </c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83"/>
      <c r="EQ30" s="84"/>
      <c r="ER30" s="85"/>
    </row>
    <row r="31" spans="2:149" ht="15.75" x14ac:dyDescent="0.25">
      <c r="B31" s="30"/>
      <c r="C31" s="23"/>
      <c r="D31" s="30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2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BY31" s="87"/>
      <c r="BZ31" s="87"/>
      <c r="CA31" s="87"/>
      <c r="CB31" s="87"/>
      <c r="CC31" s="87"/>
      <c r="CD31" s="87"/>
      <c r="CE31" s="87"/>
      <c r="CF31" s="87"/>
      <c r="CG31" s="87"/>
      <c r="CH31" s="87"/>
      <c r="CI31" s="87"/>
      <c r="CJ31" s="87"/>
      <c r="CK31" s="87"/>
      <c r="CL31" s="87"/>
      <c r="CM31" s="87"/>
      <c r="CN31" s="87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88"/>
      <c r="EB31" s="89"/>
      <c r="EC31" s="89"/>
      <c r="ED31" s="89"/>
      <c r="EE31" s="89"/>
      <c r="EF31" s="89"/>
      <c r="EG31" s="89"/>
      <c r="EH31" s="89"/>
      <c r="EI31" s="89"/>
      <c r="EJ31" s="89"/>
      <c r="EK31" s="89"/>
      <c r="EL31" s="89"/>
      <c r="EM31" s="89"/>
      <c r="EN31" s="89"/>
      <c r="EO31" s="89"/>
      <c r="EP31" s="89"/>
      <c r="EQ31" s="90"/>
      <c r="ER31" s="85"/>
    </row>
    <row r="32" spans="2:149" ht="11.25" x14ac:dyDescent="0.2">
      <c r="B32" s="2"/>
      <c r="C32" s="91" t="s">
        <v>72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S32" s="92"/>
    </row>
    <row r="33" spans="2:131" ht="5.25" customHeight="1" x14ac:dyDescent="0.2">
      <c r="B33" s="2"/>
      <c r="C33" s="9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2:131" ht="11.25" x14ac:dyDescent="0.2">
      <c r="B34" s="1" t="s">
        <v>73</v>
      </c>
      <c r="C34" s="94" t="s">
        <v>73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2:131" ht="11.25" x14ac:dyDescent="0.2">
      <c r="B35" s="1" t="s">
        <v>74</v>
      </c>
      <c r="C35" s="94" t="s">
        <v>74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2:131" ht="11.25" x14ac:dyDescent="0.2">
      <c r="B36" s="1" t="s">
        <v>75</v>
      </c>
      <c r="C36" s="94" t="s">
        <v>75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2:131" ht="11.25" x14ac:dyDescent="0.2">
      <c r="C37" s="94" t="s">
        <v>76</v>
      </c>
      <c r="G37" s="5">
        <v>121.43</v>
      </c>
    </row>
    <row r="38" spans="2:131" ht="11.25" x14ac:dyDescent="0.2">
      <c r="C38" s="94" t="s">
        <v>77</v>
      </c>
    </row>
    <row r="40" spans="2:131" x14ac:dyDescent="0.15">
      <c r="G40" s="95">
        <v>1381.8177680166598</v>
      </c>
    </row>
    <row r="52" spans="3:57" x14ac:dyDescent="0.15">
      <c r="C52" s="96"/>
      <c r="BA52" s="5">
        <v>18.151313374927913</v>
      </c>
      <c r="BB52" s="5">
        <v>16.006382493731483</v>
      </c>
      <c r="BC52" s="5">
        <v>15.765871158945552</v>
      </c>
      <c r="BD52" s="5">
        <v>13.594487884183636</v>
      </c>
      <c r="BE52" s="5">
        <v>18.780000000000005</v>
      </c>
    </row>
    <row r="53" spans="3:57" x14ac:dyDescent="0.15">
      <c r="C53" s="96"/>
    </row>
    <row r="54" spans="3:57" x14ac:dyDescent="0.15">
      <c r="C54" s="96"/>
    </row>
    <row r="55" spans="3:57" x14ac:dyDescent="0.15">
      <c r="C55" s="96"/>
      <c r="BA55" s="5">
        <v>20.85146542232475</v>
      </c>
      <c r="BB55" s="5">
        <v>20.291771142010489</v>
      </c>
      <c r="BC55" s="5">
        <v>20.484323818437066</v>
      </c>
      <c r="BD55" s="5">
        <v>17.302779283115274</v>
      </c>
      <c r="BE55" s="5">
        <v>25.384999999999998</v>
      </c>
    </row>
  </sheetData>
  <mergeCells count="35">
    <mergeCell ref="D26:EQ26"/>
    <mergeCell ref="EC4:EF4"/>
    <mergeCell ref="EG4:EJ4"/>
    <mergeCell ref="EK4:EN4"/>
    <mergeCell ref="EO4:EP4"/>
    <mergeCell ref="W6:EQ6"/>
    <mergeCell ref="D20:EQ20"/>
    <mergeCell ref="DE4:DH4"/>
    <mergeCell ref="DI4:DL4"/>
    <mergeCell ref="DM4:DP4"/>
    <mergeCell ref="DQ4:DT4"/>
    <mergeCell ref="DU4:DX4"/>
    <mergeCell ref="DY4:EB4"/>
    <mergeCell ref="CG4:CJ4"/>
    <mergeCell ref="CK4:CN4"/>
    <mergeCell ref="CO4:CR4"/>
    <mergeCell ref="CS4:CV4"/>
    <mergeCell ref="CW4:CZ4"/>
    <mergeCell ref="DA4:DD4"/>
    <mergeCell ref="BI4:BL4"/>
    <mergeCell ref="BM4:BP4"/>
    <mergeCell ref="BQ4:BT4"/>
    <mergeCell ref="BU4:BX4"/>
    <mergeCell ref="BY4:CB4"/>
    <mergeCell ref="CC4:CF4"/>
    <mergeCell ref="T1:EL1"/>
    <mergeCell ref="B2:DV2"/>
    <mergeCell ref="D4:AF4"/>
    <mergeCell ref="AG4:AJ4"/>
    <mergeCell ref="AK4:AN4"/>
    <mergeCell ref="AO4:AR4"/>
    <mergeCell ref="AS4:AV4"/>
    <mergeCell ref="AW4:AZ4"/>
    <mergeCell ref="BA4:BD4"/>
    <mergeCell ref="BE4:BH4"/>
  </mergeCells>
  <pageMargins left="0.94" right="0.17" top="1.01" bottom="1" header="0.5" footer="0.5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Imelda Afuie</dc:creator>
  <cp:lastModifiedBy>Imelda Afuie</cp:lastModifiedBy>
  <dcterms:created xsi:type="dcterms:W3CDTF">2026-10-27T02:22:37Z</dcterms:created>
  <dcterms:modified xsi:type="dcterms:W3CDTF">2026-10-27T02:22:37Z</dcterms:modified>
</cp:coreProperties>
</file>