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RMD\2026\"/>
    </mc:Choice>
  </mc:AlternateContent>
  <xr:revisionPtr revIDLastSave="0" documentId="13_ncr:1_{C9E76D2B-E057-4482-B770-8A20259A69F2}" xr6:coauthVersionLast="47" xr6:coauthVersionMax="47" xr10:uidLastSave="{00000000-0000-0000-0000-000000000000}"/>
  <bookViews>
    <workbookView xWindow="4890" yWindow="4545" windowWidth="18000" windowHeight="9270" xr2:uid="{00000000-000D-0000-FFFF-FFFF00000000}"/>
  </bookViews>
  <sheets>
    <sheet name="Depository Corporations Survey" sheetId="1" r:id="rId1"/>
  </sheets>
  <externalReferences>
    <externalReference r:id="rId2"/>
  </externalReferences>
  <definedNames>
    <definedName name="__123Graph_AREER" hidden="1">[1]ER!#REF!</definedName>
    <definedName name="__123Graph_BREER" hidden="1">[1]ER!#REF!</definedName>
    <definedName name="__123Graph_CREER" hidden="1">[1]ER!#REF!</definedName>
    <definedName name="__3__123Graph_ACPI_ER_LOG" hidden="1">[1]ER!#REF!</definedName>
    <definedName name="__4__123Graph_BCPI_ER_LOG" hidden="1">[1]ER!#REF!</definedName>
    <definedName name="__5__123Graph_BIBA_IBRD" hidden="1">[1]WB!#REF!</definedName>
    <definedName name="_3__123Graph_ACPI_ER_LOG" hidden="1">[1]ER!#REF!</definedName>
    <definedName name="_4__123Graph_BCPI_ER_LOG" hidden="1">[1]ER!#REF!</definedName>
    <definedName name="_5__123Graph_BIBA_IBRD" hidden="1">[1]WB!#REF!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sencount" hidden="1">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C32" i="1" l="1"/>
  <c r="EC31" i="1" s="1"/>
  <c r="EC28" i="1"/>
  <c r="EC26" i="1" s="1"/>
  <c r="CQ32" i="1"/>
  <c r="CQ31" i="1" s="1"/>
  <c r="CP32" i="1"/>
  <c r="CP31" i="1" s="1"/>
  <c r="CO32" i="1"/>
  <c r="CO31" i="1" s="1"/>
  <c r="CQ28" i="1"/>
  <c r="CQ26" i="1" s="1"/>
  <c r="CP28" i="1"/>
  <c r="CP26" i="1" s="1"/>
  <c r="CO28" i="1"/>
  <c r="CO26" i="1" s="1"/>
  <c r="CJ32" i="1"/>
  <c r="CJ31" i="1" s="1"/>
  <c r="CK32" i="1"/>
  <c r="CK31" i="1" s="1"/>
  <c r="CL32" i="1"/>
  <c r="CL31" i="1" s="1"/>
  <c r="CM32" i="1"/>
  <c r="CM31" i="1" s="1"/>
  <c r="CN32" i="1"/>
  <c r="CN31" i="1" s="1"/>
  <c r="CK26" i="1"/>
  <c r="CL26" i="1"/>
  <c r="CM26" i="1"/>
  <c r="CN26" i="1"/>
  <c r="D32" i="1"/>
  <c r="D31" i="1" s="1"/>
  <c r="E32" i="1"/>
  <c r="E31" i="1" s="1"/>
  <c r="F32" i="1"/>
  <c r="F31" i="1" s="1"/>
  <c r="G32" i="1"/>
  <c r="G31" i="1" s="1"/>
  <c r="H32" i="1"/>
  <c r="H31" i="1" s="1"/>
  <c r="I32" i="1"/>
  <c r="I31" i="1" s="1"/>
  <c r="J32" i="1"/>
  <c r="J31" i="1" s="1"/>
  <c r="K32" i="1"/>
  <c r="K31" i="1" s="1"/>
  <c r="L32" i="1"/>
  <c r="L31" i="1" s="1"/>
  <c r="M32" i="1"/>
  <c r="M31" i="1" s="1"/>
  <c r="N32" i="1"/>
  <c r="N31" i="1"/>
  <c r="O32" i="1"/>
  <c r="O31" i="1" s="1"/>
  <c r="P32" i="1"/>
  <c r="P31" i="1" s="1"/>
  <c r="Q32" i="1"/>
  <c r="Q31" i="1" s="1"/>
  <c r="R32" i="1"/>
  <c r="R31" i="1" s="1"/>
  <c r="S32" i="1"/>
  <c r="S31" i="1" s="1"/>
  <c r="T32" i="1"/>
  <c r="T31" i="1" s="1"/>
  <c r="U32" i="1"/>
  <c r="U31" i="1" s="1"/>
  <c r="V32" i="1"/>
  <c r="V31" i="1" s="1"/>
  <c r="W32" i="1"/>
  <c r="W31" i="1" s="1"/>
  <c r="X32" i="1"/>
  <c r="X31" i="1" s="1"/>
  <c r="Y32" i="1"/>
  <c r="Y31" i="1" s="1"/>
  <c r="Z32" i="1"/>
  <c r="Z31" i="1" s="1"/>
  <c r="AA32" i="1"/>
  <c r="AA31" i="1" s="1"/>
  <c r="AB32" i="1"/>
  <c r="AB31" i="1" s="1"/>
  <c r="AC32" i="1"/>
  <c r="AC31" i="1" s="1"/>
  <c r="AD32" i="1"/>
  <c r="AD31" i="1" s="1"/>
  <c r="AE32" i="1"/>
  <c r="AE31" i="1" s="1"/>
  <c r="AF32" i="1"/>
  <c r="AF31" i="1" s="1"/>
  <c r="AG32" i="1"/>
  <c r="AG31" i="1" s="1"/>
  <c r="AH32" i="1"/>
  <c r="AH31" i="1" s="1"/>
  <c r="AI32" i="1"/>
  <c r="AI31" i="1" s="1"/>
  <c r="AJ32" i="1"/>
  <c r="AJ31" i="1" s="1"/>
  <c r="AK32" i="1"/>
  <c r="AK31" i="1" s="1"/>
  <c r="AL32" i="1"/>
  <c r="AL31" i="1" s="1"/>
  <c r="AM32" i="1"/>
  <c r="AM31" i="1" s="1"/>
  <c r="D28" i="1"/>
  <c r="D26" i="1" s="1"/>
  <c r="D25" i="1" s="1"/>
  <c r="E28" i="1"/>
  <c r="E26" i="1" s="1"/>
  <c r="F28" i="1"/>
  <c r="G28" i="1"/>
  <c r="G26" i="1" s="1"/>
  <c r="H28" i="1"/>
  <c r="H26" i="1" s="1"/>
  <c r="I28" i="1"/>
  <c r="J28" i="1"/>
  <c r="J26" i="1" s="1"/>
  <c r="K28" i="1"/>
  <c r="K26" i="1" s="1"/>
  <c r="L28" i="1"/>
  <c r="L26" i="1" s="1"/>
  <c r="M28" i="1"/>
  <c r="M26" i="1" s="1"/>
  <c r="N28" i="1"/>
  <c r="N26" i="1" s="1"/>
  <c r="O28" i="1"/>
  <c r="O26" i="1" s="1"/>
  <c r="P28" i="1"/>
  <c r="P26" i="1" s="1"/>
  <c r="Q28" i="1"/>
  <c r="Q26" i="1" s="1"/>
  <c r="R28" i="1"/>
  <c r="R26" i="1" s="1"/>
  <c r="S28" i="1"/>
  <c r="S26" i="1" s="1"/>
  <c r="T28" i="1"/>
  <c r="T26" i="1" s="1"/>
  <c r="U28" i="1"/>
  <c r="U26" i="1" s="1"/>
  <c r="V28" i="1"/>
  <c r="V26" i="1" s="1"/>
  <c r="W28" i="1"/>
  <c r="W26" i="1" s="1"/>
  <c r="X28" i="1"/>
  <c r="X26" i="1" s="1"/>
  <c r="Y28" i="1"/>
  <c r="Y26" i="1" s="1"/>
  <c r="Z28" i="1"/>
  <c r="Z26" i="1" s="1"/>
  <c r="AA28" i="1"/>
  <c r="AA26" i="1" s="1"/>
  <c r="AB28" i="1"/>
  <c r="AB26" i="1" s="1"/>
  <c r="AC28" i="1"/>
  <c r="AC26" i="1" s="1"/>
  <c r="AD28" i="1"/>
  <c r="AD26" i="1" s="1"/>
  <c r="AE28" i="1"/>
  <c r="AE26" i="1" s="1"/>
  <c r="AF28" i="1"/>
  <c r="AF26" i="1" s="1"/>
  <c r="AG28" i="1"/>
  <c r="AG26" i="1" s="1"/>
  <c r="AH28" i="1"/>
  <c r="AH26" i="1" s="1"/>
  <c r="AI28" i="1"/>
  <c r="AI26" i="1" s="1"/>
  <c r="AJ28" i="1"/>
  <c r="AJ26" i="1" s="1"/>
  <c r="AK28" i="1"/>
  <c r="AK26" i="1" s="1"/>
  <c r="AL28" i="1"/>
  <c r="AL26" i="1" s="1"/>
  <c r="AM28" i="1"/>
  <c r="AM26" i="1" s="1"/>
  <c r="F26" i="1"/>
  <c r="I26" i="1"/>
  <c r="CJ28" i="1"/>
  <c r="CJ26" i="1" s="1"/>
  <c r="CJ25" i="1" s="1"/>
  <c r="CI28" i="1"/>
  <c r="CI26" i="1" s="1"/>
  <c r="CI32" i="1"/>
  <c r="CI31" i="1" s="1"/>
  <c r="CG32" i="1"/>
  <c r="CG31" i="1" s="1"/>
  <c r="CH32" i="1"/>
  <c r="CH31" i="1" s="1"/>
  <c r="CG28" i="1"/>
  <c r="CG26" i="1" s="1"/>
  <c r="CH28" i="1"/>
  <c r="CH26" i="1" s="1"/>
  <c r="CF32" i="1"/>
  <c r="CF31" i="1" s="1"/>
  <c r="CF28" i="1"/>
  <c r="CF26" i="1" s="1"/>
  <c r="CE32" i="1"/>
  <c r="CE31" i="1" s="1"/>
  <c r="CD32" i="1"/>
  <c r="CD31" i="1" s="1"/>
  <c r="CC32" i="1"/>
  <c r="CC31" i="1" s="1"/>
  <c r="CB32" i="1"/>
  <c r="CB31" i="1" s="1"/>
  <c r="CA32" i="1"/>
  <c r="CA31" i="1" s="1"/>
  <c r="BZ32" i="1"/>
  <c r="BZ31" i="1" s="1"/>
  <c r="BY32" i="1"/>
  <c r="BY31" i="1" s="1"/>
  <c r="BX32" i="1"/>
  <c r="BX31" i="1" s="1"/>
  <c r="BW32" i="1"/>
  <c r="BW31" i="1" s="1"/>
  <c r="BV32" i="1"/>
  <c r="BV31" i="1" s="1"/>
  <c r="BU32" i="1"/>
  <c r="BU31" i="1" s="1"/>
  <c r="BT32" i="1"/>
  <c r="BT31" i="1" s="1"/>
  <c r="BS32" i="1"/>
  <c r="BS31" i="1" s="1"/>
  <c r="BR32" i="1"/>
  <c r="BR31" i="1" s="1"/>
  <c r="BQ32" i="1"/>
  <c r="BQ31" i="1" s="1"/>
  <c r="BP32" i="1"/>
  <c r="BP31" i="1" s="1"/>
  <c r="BO32" i="1"/>
  <c r="BO31" i="1" s="1"/>
  <c r="BN32" i="1"/>
  <c r="BN31" i="1" s="1"/>
  <c r="BM32" i="1"/>
  <c r="BM31" i="1" s="1"/>
  <c r="BL32" i="1"/>
  <c r="BL31" i="1" s="1"/>
  <c r="BK32" i="1"/>
  <c r="BK31" i="1" s="1"/>
  <c r="BJ32" i="1"/>
  <c r="BJ31" i="1" s="1"/>
  <c r="BI32" i="1"/>
  <c r="BI31" i="1" s="1"/>
  <c r="BH32" i="1"/>
  <c r="BH31" i="1" s="1"/>
  <c r="BG32" i="1"/>
  <c r="BG31" i="1" s="1"/>
  <c r="BF32" i="1"/>
  <c r="BF31" i="1" s="1"/>
  <c r="BE32" i="1"/>
  <c r="BE31" i="1" s="1"/>
  <c r="BD32" i="1"/>
  <c r="BD31" i="1" s="1"/>
  <c r="BC32" i="1"/>
  <c r="BC31" i="1" s="1"/>
  <c r="BB32" i="1"/>
  <c r="BB31" i="1" s="1"/>
  <c r="BA32" i="1"/>
  <c r="BA31" i="1" s="1"/>
  <c r="AZ32" i="1"/>
  <c r="AZ31" i="1" s="1"/>
  <c r="AY32" i="1"/>
  <c r="AY31" i="1" s="1"/>
  <c r="AX32" i="1"/>
  <c r="AX31" i="1" s="1"/>
  <c r="AW32" i="1"/>
  <c r="AW31" i="1" s="1"/>
  <c r="AV32" i="1"/>
  <c r="AV31" i="1" s="1"/>
  <c r="AU32" i="1"/>
  <c r="AU31" i="1" s="1"/>
  <c r="AT32" i="1"/>
  <c r="AT31" i="1" s="1"/>
  <c r="AS32" i="1"/>
  <c r="AS31" i="1" s="1"/>
  <c r="AR32" i="1"/>
  <c r="AR31" i="1" s="1"/>
  <c r="AQ32" i="1"/>
  <c r="AQ31" i="1" s="1"/>
  <c r="AP32" i="1"/>
  <c r="AP31" i="1" s="1"/>
  <c r="AO32" i="1"/>
  <c r="AO31" i="1" s="1"/>
  <c r="AN32" i="1"/>
  <c r="AN31" i="1" s="1"/>
  <c r="CE28" i="1"/>
  <c r="CE26" i="1" s="1"/>
  <c r="CD28" i="1"/>
  <c r="CD26" i="1" s="1"/>
  <c r="CC28" i="1"/>
  <c r="CC26" i="1" s="1"/>
  <c r="CB28" i="1"/>
  <c r="CB26" i="1" s="1"/>
  <c r="CA28" i="1"/>
  <c r="CA26" i="1" s="1"/>
  <c r="BZ28" i="1"/>
  <c r="BZ26" i="1" s="1"/>
  <c r="BY28" i="1"/>
  <c r="BY26" i="1" s="1"/>
  <c r="BX28" i="1"/>
  <c r="BX26" i="1" s="1"/>
  <c r="BW28" i="1"/>
  <c r="BW26" i="1" s="1"/>
  <c r="BV28" i="1"/>
  <c r="BV26" i="1" s="1"/>
  <c r="BU28" i="1"/>
  <c r="BU26" i="1" s="1"/>
  <c r="BT28" i="1"/>
  <c r="BT26" i="1" s="1"/>
  <c r="BS28" i="1"/>
  <c r="BS26" i="1" s="1"/>
  <c r="BR28" i="1"/>
  <c r="BR26" i="1" s="1"/>
  <c r="BQ28" i="1"/>
  <c r="BQ26" i="1" s="1"/>
  <c r="BP28" i="1"/>
  <c r="BP26" i="1" s="1"/>
  <c r="BO28" i="1"/>
  <c r="BO26" i="1" s="1"/>
  <c r="BN28" i="1"/>
  <c r="BN26" i="1" s="1"/>
  <c r="BM28" i="1"/>
  <c r="BM26" i="1" s="1"/>
  <c r="BL28" i="1"/>
  <c r="BL26" i="1" s="1"/>
  <c r="BK28" i="1"/>
  <c r="BK26" i="1" s="1"/>
  <c r="BJ28" i="1"/>
  <c r="BJ26" i="1" s="1"/>
  <c r="BI28" i="1"/>
  <c r="BI26" i="1" s="1"/>
  <c r="BH28" i="1"/>
  <c r="BH26" i="1" s="1"/>
  <c r="BG28" i="1"/>
  <c r="BG26" i="1" s="1"/>
  <c r="BF28" i="1"/>
  <c r="BF26" i="1" s="1"/>
  <c r="BE28" i="1"/>
  <c r="BE26" i="1" s="1"/>
  <c r="BD28" i="1"/>
  <c r="BD26" i="1" s="1"/>
  <c r="BC28" i="1"/>
  <c r="BC26" i="1" s="1"/>
  <c r="BB28" i="1"/>
  <c r="BB26" i="1" s="1"/>
  <c r="BA28" i="1"/>
  <c r="BA26" i="1" s="1"/>
  <c r="AZ28" i="1"/>
  <c r="AZ26" i="1" s="1"/>
  <c r="AY28" i="1"/>
  <c r="AY26" i="1" s="1"/>
  <c r="AX28" i="1"/>
  <c r="AX26" i="1" s="1"/>
  <c r="AW28" i="1"/>
  <c r="AW26" i="1" s="1"/>
  <c r="AV28" i="1"/>
  <c r="AV26" i="1" s="1"/>
  <c r="AU28" i="1"/>
  <c r="AU26" i="1" s="1"/>
  <c r="AT28" i="1"/>
  <c r="AT26" i="1" s="1"/>
  <c r="AS28" i="1"/>
  <c r="AS26" i="1" s="1"/>
  <c r="AR28" i="1"/>
  <c r="AR26" i="1" s="1"/>
  <c r="AQ28" i="1"/>
  <c r="AQ26" i="1" s="1"/>
  <c r="AP28" i="1"/>
  <c r="AP26" i="1" s="1"/>
  <c r="AO28" i="1"/>
  <c r="AO26" i="1" s="1"/>
  <c r="AN28" i="1"/>
  <c r="AN26" i="1" s="1"/>
  <c r="CB25" i="1" l="1"/>
  <c r="R25" i="1"/>
  <c r="BB25" i="1"/>
  <c r="AN25" i="1"/>
  <c r="BG25" i="1"/>
  <c r="BP25" i="1"/>
  <c r="BA25" i="1"/>
  <c r="CM25" i="1"/>
  <c r="BX25" i="1"/>
  <c r="BI25" i="1"/>
  <c r="BY25" i="1"/>
  <c r="BZ25" i="1"/>
  <c r="AR25" i="1"/>
  <c r="AX25" i="1"/>
  <c r="BQ25" i="1"/>
  <c r="S25" i="1"/>
  <c r="Z25" i="1"/>
  <c r="BS25" i="1"/>
  <c r="BT25" i="1"/>
  <c r="AQ25" i="1"/>
  <c r="BV25" i="1"/>
  <c r="AL25" i="1"/>
  <c r="N25" i="1"/>
  <c r="CC25" i="1"/>
  <c r="AP25" i="1"/>
  <c r="CA25" i="1"/>
  <c r="CK25" i="1"/>
  <c r="J25" i="1"/>
  <c r="CL25" i="1"/>
  <c r="L25" i="1"/>
  <c r="AO25" i="1"/>
  <c r="BF25" i="1"/>
  <c r="BJ25" i="1"/>
  <c r="BM25" i="1"/>
  <c r="BW25" i="1"/>
  <c r="AY25" i="1"/>
  <c r="BK25" i="1"/>
  <c r="E25" i="1"/>
  <c r="AH25" i="1"/>
  <c r="AE25" i="1"/>
  <c r="W25" i="1"/>
  <c r="T25" i="1"/>
  <c r="Q25" i="1"/>
  <c r="K25" i="1"/>
  <c r="G25" i="1"/>
  <c r="AW25" i="1"/>
  <c r="AV25" i="1"/>
  <c r="AZ25" i="1"/>
  <c r="BH25" i="1"/>
  <c r="AG25" i="1"/>
  <c r="AD25" i="1"/>
  <c r="CP25" i="1"/>
  <c r="AT25" i="1"/>
  <c r="BE25" i="1"/>
  <c r="AK25" i="1"/>
  <c r="P25" i="1"/>
  <c r="CD25" i="1"/>
  <c r="BC25" i="1"/>
  <c r="BL25" i="1"/>
  <c r="BU25" i="1"/>
  <c r="AC25" i="1"/>
  <c r="AF25" i="1"/>
  <c r="Y25" i="1"/>
  <c r="CO25" i="1"/>
  <c r="AI25" i="1"/>
  <c r="AS25" i="1"/>
  <c r="BN25" i="1"/>
  <c r="CE25" i="1"/>
  <c r="AU25" i="1"/>
  <c r="BD25" i="1"/>
  <c r="CF25" i="1"/>
  <c r="CI25" i="1"/>
  <c r="AB25" i="1"/>
  <c r="M25" i="1"/>
  <c r="V25" i="1"/>
  <c r="U25" i="1"/>
  <c r="I25" i="1"/>
  <c r="EC25" i="1"/>
  <c r="O25" i="1"/>
  <c r="BR25" i="1"/>
  <c r="BO25" i="1"/>
  <c r="CH25" i="1"/>
  <c r="AM25" i="1"/>
  <c r="AJ25" i="1"/>
  <c r="AA25" i="1"/>
  <c r="H25" i="1"/>
  <c r="F25" i="1"/>
  <c r="CN25" i="1"/>
  <c r="CG25" i="1"/>
  <c r="X25" i="1"/>
  <c r="CQ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Eucharist Muaulu</author>
  </authors>
  <commentList>
    <comment ref="GK10" authorId="0" shapeId="0" xr:uid="{DE805EB9-72E7-47FB-BD90-15999C43826B}">
      <text>
        <r>
          <rPr>
            <b/>
            <sz val="9"/>
            <color indexed="81"/>
            <rFont val="Tahoma"/>
            <family val="2"/>
          </rPr>
          <t>Eucharist Muaulu:</t>
        </r>
        <r>
          <rPr>
            <sz val="9"/>
            <color indexed="81"/>
            <rFont val="Tahoma"/>
            <family val="2"/>
          </rPr>
          <t xml:space="preserve">
Banks offshore accounts (ANZ &amp; BSP)</t>
        </r>
      </text>
    </comment>
    <comment ref="GK23" authorId="0" shapeId="0" xr:uid="{DE517E2B-7E14-4AF5-B9FB-6C751E67022A}">
      <text>
        <r>
          <rPr>
            <b/>
            <sz val="9"/>
            <color indexed="81"/>
            <rFont val="Tahoma"/>
            <family val="2"/>
          </rPr>
          <t>Eucharist Muaulu:</t>
        </r>
        <r>
          <rPr>
            <sz val="9"/>
            <color indexed="81"/>
            <rFont val="Tahoma"/>
            <family val="2"/>
          </rPr>
          <t xml:space="preserve">
Interbanks Settlement Account </t>
        </r>
      </text>
    </comment>
  </commentList>
</comments>
</file>

<file path=xl/sharedStrings.xml><?xml version="1.0" encoding="utf-8"?>
<sst xmlns="http://schemas.openxmlformats.org/spreadsheetml/2006/main" count="40" uniqueCount="40">
  <si>
    <t>DEPOSITORY CORPORATIONS SURVEY*</t>
  </si>
  <si>
    <t>Amounts in Tala Million</t>
  </si>
  <si>
    <t>End of Period</t>
  </si>
  <si>
    <t xml:space="preserve">b) Other Foreign Assets </t>
  </si>
  <si>
    <r>
      <t>c) Foreign Liabilities</t>
    </r>
    <r>
      <rPr>
        <b/>
        <vertAlign val="superscript"/>
        <sz val="10"/>
        <rFont val="Arial"/>
        <family val="2"/>
      </rPr>
      <t>1</t>
    </r>
  </si>
  <si>
    <t xml:space="preserve">a) Net Domestic Credit </t>
  </si>
  <si>
    <t xml:space="preserve">(i) Net Credit to Non-financial Public Sector </t>
  </si>
  <si>
    <t xml:space="preserve">Net Credit to Government </t>
  </si>
  <si>
    <t xml:space="preserve">Credit to Government </t>
  </si>
  <si>
    <t xml:space="preserve">Liabilities to Government </t>
  </si>
  <si>
    <t>Net Credit to Non-financial Public Enterprises</t>
  </si>
  <si>
    <t xml:space="preserve">(ii) Credit to Private Sector </t>
  </si>
  <si>
    <t xml:space="preserve">(iii) Net Credit to Non-monetary Financial Institutions </t>
  </si>
  <si>
    <t>b) Capital Accounts</t>
  </si>
  <si>
    <t xml:space="preserve">c) Other Items (Net) </t>
  </si>
  <si>
    <t>A. BROAD MONEY</t>
  </si>
  <si>
    <t>Narrow Money</t>
  </si>
  <si>
    <t>Currency in Outside of Banks</t>
  </si>
  <si>
    <t xml:space="preserve">Transferable Deposits </t>
  </si>
  <si>
    <t xml:space="preserve">Demand Deposits </t>
  </si>
  <si>
    <t>Quasi Money</t>
  </si>
  <si>
    <t>Other Deposits</t>
  </si>
  <si>
    <t>Savings Deposits</t>
  </si>
  <si>
    <t>Time Deposits</t>
  </si>
  <si>
    <t>Source: Central Bank of Samoa</t>
  </si>
  <si>
    <t>*</t>
  </si>
  <si>
    <r>
      <t xml:space="preserve">The </t>
    </r>
    <r>
      <rPr>
        <i/>
        <sz val="9"/>
        <rFont val="Arial"/>
        <family val="2"/>
      </rPr>
      <t xml:space="preserve">Depository Corporations Survey </t>
    </r>
    <r>
      <rPr>
        <sz val="9"/>
        <rFont val="Arial"/>
        <family val="2"/>
      </rPr>
      <t>covers and consolidates the accounts of the Central Bank of Samoa and commercial banks.</t>
    </r>
  </si>
  <si>
    <r>
      <t xml:space="preserve">Depository corporations </t>
    </r>
    <r>
      <rPr>
        <sz val="9"/>
        <rFont val="Arial"/>
        <family val="2"/>
      </rPr>
      <t>is a term that refers collectively to a country's central/reserve bank and commercial banks</t>
    </r>
  </si>
  <si>
    <t>1.</t>
  </si>
  <si>
    <r>
      <t xml:space="preserve">The significant increase in </t>
    </r>
    <r>
      <rPr>
        <i/>
        <sz val="9"/>
        <rFont val="Arial"/>
        <family val="2"/>
      </rPr>
      <t xml:space="preserve">Gross Reserves </t>
    </r>
    <r>
      <rPr>
        <sz val="9"/>
        <rFont val="Arial"/>
        <family val="2"/>
      </rPr>
      <t xml:space="preserve">and </t>
    </r>
    <r>
      <rPr>
        <i/>
        <sz val="9"/>
        <rFont val="Arial"/>
        <family val="2"/>
      </rPr>
      <t xml:space="preserve">Foreign Liabilities </t>
    </r>
    <r>
      <rPr>
        <sz val="9"/>
        <rFont val="Arial"/>
        <family val="2"/>
      </rPr>
      <t>in March 2015 is as a result of the transfer of International Monetary Fund (IMF) accounts from the Ministry of Finance (MoF)</t>
    </r>
  </si>
  <si>
    <t>to the Central Bank of Samoa (CBS).</t>
  </si>
  <si>
    <t>2.</t>
  </si>
  <si>
    <t>Jan-17 r</t>
  </si>
  <si>
    <t>Foreign Currency Deposits of Residents</t>
  </si>
  <si>
    <t>1. NET FOREIGN ASSETS (a + b - c)</t>
  </si>
  <si>
    <t>2. NET DOMESTIC ASSETS (a - b + c)</t>
  </si>
  <si>
    <t>Includes IMF Loan disburment of USD$22.03 million received in April 2020 to address the COVID-19 pandemic.</t>
  </si>
  <si>
    <r>
      <t>a) Gross Reserves</t>
    </r>
    <r>
      <rPr>
        <b/>
        <vertAlign val="superscript"/>
        <sz val="10"/>
        <rFont val="Arial"/>
        <family val="2"/>
      </rPr>
      <t>1 2</t>
    </r>
    <r>
      <rPr>
        <sz val="9"/>
        <rFont val="Arial"/>
        <family val="2"/>
      </rPr>
      <t xml:space="preserve"> </t>
    </r>
    <r>
      <rPr>
        <b/>
        <vertAlign val="superscript"/>
        <sz val="10"/>
        <rFont val="Arial"/>
        <family val="2"/>
      </rPr>
      <t>3</t>
    </r>
  </si>
  <si>
    <t>3.</t>
  </si>
  <si>
    <t>Reflects the receipt of SDR allocation of around $55.0 million in August 2021 and COVID-19 financial assistance from international partners.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</si>
</sst>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$&quot;#,##0;[Red]\-&quot;$&quot;#,##0"/>
    <numFmt numFmtId="165" formatCode="#,##0.000"/>
    <numFmt numFmtId="166" formatCode="[$-409]mmm\-yy;@"/>
    <numFmt numFmtId="167" formatCode="#,##0.000_);\(#,##0.000\)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\M\o\n\t\h\ \D.\y\y\y\y"/>
    <numFmt numFmtId="174" formatCode="_-[$€-2]* #,##0.00_-;\-[$€-2]* #,##0.00_-;_-[$€-2]* &quot;-&quot;??_-"/>
    <numFmt numFmtId="175" formatCode="#,##0.0"/>
    <numFmt numFmtId="176" formatCode="0.00_)"/>
    <numFmt numFmtId="177" formatCode="[Black][&gt;0.05]#,##0.0;[Black][&lt;-0.05]\-#,##0.0;;"/>
    <numFmt numFmtId="178" formatCode="[Black][&gt;0.5]#,##0;[Black][&lt;-0.5]\-#,##0;;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vertAlign val="superscript"/>
      <sz val="10"/>
      <name val="Arial"/>
      <family val="2"/>
    </font>
    <font>
      <b/>
      <sz val="9"/>
      <color rgb="FF1111AF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name val="Times New Roman"/>
      <family val="1"/>
    </font>
    <font>
      <sz val="1"/>
      <color indexed="8"/>
      <name val="Courier"/>
      <family val="3"/>
    </font>
    <font>
      <sz val="12"/>
      <color indexed="24"/>
      <name val="Arial"/>
      <family val="2"/>
    </font>
    <font>
      <i/>
      <sz val="11"/>
      <color indexed="23"/>
      <name val="Calibri"/>
      <family val="2"/>
    </font>
    <font>
      <sz val="12"/>
      <name val="Times New Roman"/>
      <family val="1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name val="Tms Rm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6">
    <xf numFmtId="0" fontId="0" fillId="0" borderId="0"/>
    <xf numFmtId="0" fontId="2" fillId="0" borderId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172" fontId="12" fillId="0" borderId="0" applyFont="0" applyFill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5" fillId="4" borderId="0" applyNumberFormat="0" applyBorder="0" applyAlignment="0" applyProtection="0"/>
    <xf numFmtId="0" fontId="16" fillId="21" borderId="8" applyNumberFormat="0" applyAlignment="0" applyProtection="0"/>
    <xf numFmtId="0" fontId="17" fillId="22" borderId="9" applyNumberFormat="0" applyAlignment="0" applyProtection="0"/>
    <xf numFmtId="1" fontId="18" fillId="23" borderId="10">
      <alignment horizontal="right" vertical="center"/>
    </xf>
    <xf numFmtId="0" fontId="19" fillId="23" borderId="10">
      <alignment horizontal="right" vertical="center"/>
    </xf>
    <xf numFmtId="0" fontId="11" fillId="23" borderId="11"/>
    <xf numFmtId="0" fontId="18" fillId="24" borderId="10">
      <alignment horizontal="center" vertical="center"/>
    </xf>
    <xf numFmtId="1" fontId="18" fillId="23" borderId="10">
      <alignment horizontal="right" vertical="center"/>
    </xf>
    <xf numFmtId="0" fontId="11" fillId="23" borderId="0"/>
    <xf numFmtId="0" fontId="20" fillId="23" borderId="10">
      <alignment horizontal="left" vertical="center"/>
    </xf>
    <xf numFmtId="0" fontId="20" fillId="23" borderId="10"/>
    <xf numFmtId="0" fontId="19" fillId="23" borderId="10">
      <alignment horizontal="right" vertical="center"/>
    </xf>
    <xf numFmtId="0" fontId="21" fillId="25" borderId="10">
      <alignment horizontal="left" vertical="center"/>
    </xf>
    <xf numFmtId="0" fontId="21" fillId="25" borderId="10">
      <alignment horizontal="left" vertical="center"/>
    </xf>
    <xf numFmtId="0" fontId="22" fillId="23" borderId="10">
      <alignment horizontal="left" vertical="center"/>
    </xf>
    <xf numFmtId="0" fontId="23" fillId="23" borderId="11"/>
    <xf numFmtId="0" fontId="18" fillId="26" borderId="10">
      <alignment horizontal="left" vertical="center"/>
    </xf>
    <xf numFmtId="164" fontId="24" fillId="0" borderId="0" applyFont="0" applyFill="0" applyBorder="0" applyAlignment="0" applyProtection="0"/>
    <xf numFmtId="173" fontId="25" fillId="0" borderId="0">
      <protection locked="0"/>
    </xf>
    <xf numFmtId="0" fontId="26" fillId="0" borderId="0" applyProtection="0"/>
    <xf numFmtId="174" fontId="1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Protection="0"/>
    <xf numFmtId="0" fontId="25" fillId="0" borderId="0">
      <protection locked="0"/>
    </xf>
    <xf numFmtId="2" fontId="26" fillId="0" borderId="0" applyProtection="0"/>
    <xf numFmtId="0" fontId="29" fillId="5" borderId="0" applyNumberFormat="0" applyBorder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>
      <protection locked="0"/>
    </xf>
    <xf numFmtId="0" fontId="26" fillId="0" borderId="0" applyNumberFormat="0" applyFont="0" applyFill="0" applyBorder="0" applyAlignment="0" applyProtection="0"/>
    <xf numFmtId="0" fontId="33" fillId="0" borderId="0">
      <protection locked="0"/>
    </xf>
    <xf numFmtId="0" fontId="34" fillId="0" borderId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7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37" fillId="8" borderId="8" applyNumberFormat="0" applyAlignment="0" applyProtection="0"/>
    <xf numFmtId="0" fontId="38" fillId="0" borderId="15" applyNumberFormat="0" applyFill="0" applyAlignment="0" applyProtection="0"/>
    <xf numFmtId="0" fontId="39" fillId="27" borderId="0" applyNumberFormat="0" applyBorder="0" applyAlignment="0" applyProtection="0"/>
    <xf numFmtId="176" fontId="40" fillId="0" borderId="0"/>
    <xf numFmtId="0" fontId="41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28" borderId="16" applyNumberFormat="0" applyFont="0" applyAlignment="0" applyProtection="0"/>
    <xf numFmtId="0" fontId="42" fillId="21" borderId="1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6" fillId="0" borderId="18" applyProtection="0"/>
    <xf numFmtId="0" fontId="44" fillId="0" borderId="0" applyNumberFormat="0" applyFill="0" applyBorder="0" applyAlignment="0" applyProtection="0"/>
    <xf numFmtId="0" fontId="2" fillId="0" borderId="0"/>
  </cellStyleXfs>
  <cellXfs count="62">
    <xf numFmtId="0" fontId="0" fillId="0" borderId="0" xfId="0"/>
    <xf numFmtId="0" fontId="3" fillId="2" borderId="0" xfId="1" applyFont="1" applyFill="1"/>
    <xf numFmtId="165" fontId="3" fillId="2" borderId="0" xfId="1" applyNumberFormat="1" applyFont="1" applyFill="1"/>
    <xf numFmtId="4" fontId="3" fillId="2" borderId="0" xfId="1" applyNumberFormat="1" applyFont="1" applyFill="1"/>
    <xf numFmtId="166" fontId="6" fillId="2" borderId="0" xfId="1" applyNumberFormat="1" applyFont="1" applyFill="1"/>
    <xf numFmtId="0" fontId="7" fillId="2" borderId="0" xfId="1" applyFont="1" applyFill="1"/>
    <xf numFmtId="0" fontId="3" fillId="2" borderId="1" xfId="1" applyFont="1" applyFill="1" applyBorder="1"/>
    <xf numFmtId="0" fontId="7" fillId="2" borderId="2" xfId="1" applyFont="1" applyFill="1" applyBorder="1"/>
    <xf numFmtId="166" fontId="6" fillId="2" borderId="2" xfId="1" applyNumberFormat="1" applyFont="1" applyFill="1" applyBorder="1"/>
    <xf numFmtId="0" fontId="3" fillId="2" borderId="3" xfId="1" applyFont="1" applyFill="1" applyBorder="1"/>
    <xf numFmtId="0" fontId="6" fillId="2" borderId="0" xfId="1" applyFont="1" applyFill="1"/>
    <xf numFmtId="0" fontId="3" fillId="2" borderId="0" xfId="1" applyFont="1" applyFill="1" applyAlignment="1">
      <alignment horizontal="left" indent="1"/>
    </xf>
    <xf numFmtId="0" fontId="3" fillId="2" borderId="5" xfId="1" applyFont="1" applyFill="1" applyBorder="1" applyAlignment="1">
      <alignment horizontal="left" indent="1"/>
    </xf>
    <xf numFmtId="0" fontId="3" fillId="2" borderId="6" xfId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left" indent="1"/>
    </xf>
    <xf numFmtId="165" fontId="3" fillId="2" borderId="0" xfId="1" applyNumberFormat="1" applyFont="1" applyFill="1" applyAlignment="1">
      <alignment horizontal="left" indent="1"/>
    </xf>
    <xf numFmtId="4" fontId="3" fillId="2" borderId="0" xfId="1" applyNumberFormat="1" applyFont="1" applyFill="1" applyAlignment="1">
      <alignment horizontal="left" indent="1"/>
    </xf>
    <xf numFmtId="0" fontId="3" fillId="2" borderId="0" xfId="1" applyFont="1" applyFill="1" applyAlignment="1">
      <alignment horizontal="left" indent="2"/>
    </xf>
    <xf numFmtId="165" fontId="3" fillId="2" borderId="4" xfId="1" applyNumberFormat="1" applyFont="1" applyFill="1" applyBorder="1"/>
    <xf numFmtId="167" fontId="3" fillId="2" borderId="0" xfId="1" applyNumberFormat="1" applyFont="1" applyFill="1" applyAlignment="1">
      <alignment horizontal="left" indent="4"/>
    </xf>
    <xf numFmtId="0" fontId="3" fillId="2" borderId="0" xfId="1" applyFont="1" applyFill="1" applyAlignment="1">
      <alignment horizontal="left" indent="7"/>
    </xf>
    <xf numFmtId="0" fontId="3" fillId="2" borderId="0" xfId="1" applyFont="1" applyFill="1" applyAlignment="1">
      <alignment horizontal="left" indent="9"/>
    </xf>
    <xf numFmtId="0" fontId="3" fillId="2" borderId="0" xfId="1" applyFont="1" applyFill="1" applyAlignment="1">
      <alignment horizontal="left" indent="4"/>
    </xf>
    <xf numFmtId="165" fontId="6" fillId="2" borderId="0" xfId="1" applyNumberFormat="1" applyFont="1" applyFill="1"/>
    <xf numFmtId="4" fontId="6" fillId="2" borderId="0" xfId="1" applyNumberFormat="1" applyFont="1" applyFill="1"/>
    <xf numFmtId="0" fontId="6" fillId="2" borderId="0" xfId="1" applyFont="1" applyFill="1" applyAlignment="1">
      <alignment horizontal="left" indent="2"/>
    </xf>
    <xf numFmtId="0" fontId="6" fillId="2" borderId="3" xfId="1" applyFont="1" applyFill="1" applyBorder="1"/>
    <xf numFmtId="0" fontId="3" fillId="2" borderId="5" xfId="1" applyFont="1" applyFill="1" applyBorder="1"/>
    <xf numFmtId="0" fontId="3" fillId="2" borderId="6" xfId="1" applyFont="1" applyFill="1" applyBorder="1"/>
    <xf numFmtId="165" fontId="9" fillId="2" borderId="6" xfId="1" applyNumberFormat="1" applyFont="1" applyFill="1" applyBorder="1"/>
    <xf numFmtId="165" fontId="9" fillId="2" borderId="7" xfId="1" applyNumberFormat="1" applyFont="1" applyFill="1" applyBorder="1"/>
    <xf numFmtId="165" fontId="9" fillId="2" borderId="0" xfId="1" applyNumberFormat="1" applyFont="1" applyFill="1"/>
    <xf numFmtId="4" fontId="9" fillId="2" borderId="0" xfId="1" applyNumberFormat="1" applyFont="1" applyFill="1"/>
    <xf numFmtId="0" fontId="3" fillId="2" borderId="0" xfId="1" applyFont="1" applyFill="1" applyAlignment="1">
      <alignment horizontal="right"/>
    </xf>
    <xf numFmtId="0" fontId="10" fillId="2" borderId="0" xfId="1" applyFont="1" applyFill="1"/>
    <xf numFmtId="0" fontId="3" fillId="2" borderId="0" xfId="1" quotePrefix="1" applyFont="1" applyFill="1" applyAlignment="1">
      <alignment horizontal="right"/>
    </xf>
    <xf numFmtId="0" fontId="3" fillId="2" borderId="0" xfId="1" applyFont="1" applyFill="1" applyAlignment="1">
      <alignment horizontal="left"/>
    </xf>
    <xf numFmtId="4" fontId="6" fillId="2" borderId="0" xfId="1" applyNumberFormat="1" applyFont="1" applyFill="1" applyAlignment="1">
      <alignment horizontal="right"/>
    </xf>
    <xf numFmtId="4" fontId="3" fillId="2" borderId="0" xfId="1" applyNumberFormat="1" applyFont="1" applyFill="1" applyAlignment="1">
      <alignment horizontal="right"/>
    </xf>
    <xf numFmtId="4" fontId="6" fillId="2" borderId="2" xfId="1" applyNumberFormat="1" applyFont="1" applyFill="1" applyBorder="1" applyAlignment="1">
      <alignment horizontal="right"/>
    </xf>
    <xf numFmtId="4" fontId="3" fillId="2" borderId="0" xfId="1" applyNumberFormat="1" applyFont="1" applyFill="1" applyAlignment="1">
      <alignment horizontal="left" indent="2"/>
    </xf>
    <xf numFmtId="4" fontId="3" fillId="2" borderId="0" xfId="1" applyNumberFormat="1" applyFont="1" applyFill="1" applyAlignment="1">
      <alignment horizontal="left" indent="4"/>
    </xf>
    <xf numFmtId="165" fontId="45" fillId="2" borderId="0" xfId="1" applyNumberFormat="1" applyFont="1" applyFill="1"/>
    <xf numFmtId="166" fontId="6" fillId="2" borderId="0" xfId="1" quotePrefix="1" applyNumberFormat="1" applyFont="1" applyFill="1" applyAlignment="1">
      <alignment horizontal="right"/>
    </xf>
    <xf numFmtId="0" fontId="5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65" fontId="3" fillId="2" borderId="2" xfId="1" applyNumberFormat="1" applyFont="1" applyFill="1" applyBorder="1"/>
    <xf numFmtId="165" fontId="3" fillId="2" borderId="6" xfId="1" applyNumberFormat="1" applyFont="1" applyFill="1" applyBorder="1"/>
    <xf numFmtId="165" fontId="6" fillId="2" borderId="4" xfId="1" applyNumberFormat="1" applyFont="1" applyFill="1" applyBorder="1"/>
    <xf numFmtId="0" fontId="3" fillId="23" borderId="0" xfId="74" applyFont="1" applyFill="1"/>
    <xf numFmtId="166" fontId="6" fillId="2" borderId="4" xfId="1" applyNumberFormat="1" applyFont="1" applyFill="1" applyBorder="1"/>
    <xf numFmtId="165" fontId="3" fillId="2" borderId="19" xfId="1" applyNumberFormat="1" applyFont="1" applyFill="1" applyBorder="1"/>
    <xf numFmtId="165" fontId="3" fillId="2" borderId="20" xfId="1" applyNumberFormat="1" applyFont="1" applyFill="1" applyBorder="1"/>
    <xf numFmtId="4" fontId="3" fillId="2" borderId="4" xfId="1" applyNumberFormat="1" applyFont="1" applyFill="1" applyBorder="1"/>
    <xf numFmtId="4" fontId="3" fillId="2" borderId="4" xfId="1" applyNumberFormat="1" applyFont="1" applyFill="1" applyBorder="1" applyAlignment="1">
      <alignment horizontal="left" indent="1"/>
    </xf>
    <xf numFmtId="0" fontId="5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66" fontId="6" fillId="2" borderId="0" xfId="1" applyNumberFormat="1" applyFont="1" applyFill="1" applyBorder="1"/>
    <xf numFmtId="4" fontId="3" fillId="2" borderId="0" xfId="1" applyNumberFormat="1" applyFont="1" applyFill="1" applyBorder="1" applyAlignment="1">
      <alignment horizontal="left" indent="1"/>
    </xf>
    <xf numFmtId="165" fontId="6" fillId="2" borderId="0" xfId="1" applyNumberFormat="1" applyFont="1" applyFill="1" applyBorder="1"/>
    <xf numFmtId="165" fontId="3" fillId="2" borderId="0" xfId="1" applyNumberFormat="1" applyFont="1" applyFill="1" applyBorder="1"/>
    <xf numFmtId="4" fontId="3" fillId="2" borderId="0" xfId="1" applyNumberFormat="1" applyFont="1" applyFill="1" applyBorder="1"/>
  </cellXfs>
  <cellStyles count="96">
    <cellStyle name="1 indent" xfId="2" xr:uid="{00000000-0005-0000-0000-000000000000}"/>
    <cellStyle name="2 indents" xfId="3" xr:uid="{00000000-0005-0000-0000-000001000000}"/>
    <cellStyle name="20% - Accent1 2" xfId="4" xr:uid="{00000000-0005-0000-0000-000002000000}"/>
    <cellStyle name="20% - Accent2 2" xfId="5" xr:uid="{00000000-0005-0000-0000-000003000000}"/>
    <cellStyle name="20% - Accent3 2" xfId="6" xr:uid="{00000000-0005-0000-0000-000004000000}"/>
    <cellStyle name="20% - Accent4 2" xfId="7" xr:uid="{00000000-0005-0000-0000-000005000000}"/>
    <cellStyle name="20% - Accent5 2" xfId="8" xr:uid="{00000000-0005-0000-0000-000006000000}"/>
    <cellStyle name="20% - Accent6 2" xfId="9" xr:uid="{00000000-0005-0000-0000-000007000000}"/>
    <cellStyle name="3 indents" xfId="10" xr:uid="{00000000-0005-0000-0000-000008000000}"/>
    <cellStyle name="4 indents" xfId="11" xr:uid="{00000000-0005-0000-0000-000009000000}"/>
    <cellStyle name="40% - Accent1 2" xfId="12" xr:uid="{00000000-0005-0000-0000-00000A000000}"/>
    <cellStyle name="40% - Accent2 2" xfId="13" xr:uid="{00000000-0005-0000-0000-00000B000000}"/>
    <cellStyle name="40% - Accent3 2" xfId="14" xr:uid="{00000000-0005-0000-0000-00000C000000}"/>
    <cellStyle name="40% - Accent4 2" xfId="15" xr:uid="{00000000-0005-0000-0000-00000D000000}"/>
    <cellStyle name="40% - Accent5 2" xfId="16" xr:uid="{00000000-0005-0000-0000-00000E000000}"/>
    <cellStyle name="40% - Accent6 2" xfId="17" xr:uid="{00000000-0005-0000-0000-00000F000000}"/>
    <cellStyle name="5 indents" xfId="18" xr:uid="{00000000-0005-0000-0000-000010000000}"/>
    <cellStyle name="60% - Accent1 2" xfId="19" xr:uid="{00000000-0005-0000-0000-000011000000}"/>
    <cellStyle name="60% - Accent2 2" xfId="20" xr:uid="{00000000-0005-0000-0000-000012000000}"/>
    <cellStyle name="60% - Accent3 2" xfId="21" xr:uid="{00000000-0005-0000-0000-000013000000}"/>
    <cellStyle name="60% - Accent4 2" xfId="22" xr:uid="{00000000-0005-0000-0000-000014000000}"/>
    <cellStyle name="60% - Accent5 2" xfId="23" xr:uid="{00000000-0005-0000-0000-000015000000}"/>
    <cellStyle name="60% - Accent6 2" xfId="24" xr:uid="{00000000-0005-0000-0000-000016000000}"/>
    <cellStyle name="Accent1 2" xfId="25" xr:uid="{00000000-0005-0000-0000-000017000000}"/>
    <cellStyle name="Accent2 2" xfId="26" xr:uid="{00000000-0005-0000-0000-000018000000}"/>
    <cellStyle name="Accent3 2" xfId="27" xr:uid="{00000000-0005-0000-0000-000019000000}"/>
    <cellStyle name="Accent4 2" xfId="28" xr:uid="{00000000-0005-0000-0000-00001A000000}"/>
    <cellStyle name="Accent5 2" xfId="29" xr:uid="{00000000-0005-0000-0000-00001B000000}"/>
    <cellStyle name="Accent6 2" xfId="30" xr:uid="{00000000-0005-0000-0000-00001C000000}"/>
    <cellStyle name="Bad 2" xfId="31" xr:uid="{00000000-0005-0000-0000-00001D000000}"/>
    <cellStyle name="Calculation 2" xfId="32" xr:uid="{00000000-0005-0000-0000-00001E000000}"/>
    <cellStyle name="Check Cell 2" xfId="33" xr:uid="{00000000-0005-0000-0000-00001F000000}"/>
    <cellStyle name="clsAltData" xfId="34" xr:uid="{00000000-0005-0000-0000-000020000000}"/>
    <cellStyle name="clsAltMRVData" xfId="35" xr:uid="{00000000-0005-0000-0000-000021000000}"/>
    <cellStyle name="clsBlank" xfId="36" xr:uid="{00000000-0005-0000-0000-000022000000}"/>
    <cellStyle name="clsColumnHeader" xfId="37" xr:uid="{00000000-0005-0000-0000-000023000000}"/>
    <cellStyle name="clsData" xfId="38" xr:uid="{00000000-0005-0000-0000-000024000000}"/>
    <cellStyle name="clsDefault" xfId="39" xr:uid="{00000000-0005-0000-0000-000025000000}"/>
    <cellStyle name="clsFooter" xfId="40" xr:uid="{00000000-0005-0000-0000-000026000000}"/>
    <cellStyle name="clsIndexTableTitle" xfId="41" xr:uid="{00000000-0005-0000-0000-000027000000}"/>
    <cellStyle name="clsMRVData" xfId="42" xr:uid="{00000000-0005-0000-0000-000028000000}"/>
    <cellStyle name="clsReportFooter" xfId="43" xr:uid="{00000000-0005-0000-0000-000029000000}"/>
    <cellStyle name="clsReportHeader" xfId="44" xr:uid="{00000000-0005-0000-0000-00002A000000}"/>
    <cellStyle name="clsRowHeader" xfId="45" xr:uid="{00000000-0005-0000-0000-00002B000000}"/>
    <cellStyle name="clsScale" xfId="46" xr:uid="{00000000-0005-0000-0000-00002C000000}"/>
    <cellStyle name="clsSection" xfId="47" xr:uid="{00000000-0005-0000-0000-00002D000000}"/>
    <cellStyle name="Comma 2" xfId="48" xr:uid="{00000000-0005-0000-0000-00002E000000}"/>
    <cellStyle name="Date" xfId="49" xr:uid="{00000000-0005-0000-0000-00002F000000}"/>
    <cellStyle name="Date 2" xfId="50" xr:uid="{00000000-0005-0000-0000-000030000000}"/>
    <cellStyle name="Euro" xfId="51" xr:uid="{00000000-0005-0000-0000-000031000000}"/>
    <cellStyle name="Explanatory Text 2" xfId="52" xr:uid="{00000000-0005-0000-0000-000032000000}"/>
    <cellStyle name="F5" xfId="53" xr:uid="{00000000-0005-0000-0000-000033000000}"/>
    <cellStyle name="Fixed" xfId="54" xr:uid="{00000000-0005-0000-0000-000034000000}"/>
    <cellStyle name="Fixed 2" xfId="55" xr:uid="{00000000-0005-0000-0000-000035000000}"/>
    <cellStyle name="Good 2" xfId="56" xr:uid="{00000000-0005-0000-0000-000036000000}"/>
    <cellStyle name="Heading 1 2" xfId="57" xr:uid="{00000000-0005-0000-0000-000037000000}"/>
    <cellStyle name="Heading 2 2" xfId="58" xr:uid="{00000000-0005-0000-0000-000038000000}"/>
    <cellStyle name="Heading 3 2" xfId="59" xr:uid="{00000000-0005-0000-0000-000039000000}"/>
    <cellStyle name="Heading 4 2" xfId="60" xr:uid="{00000000-0005-0000-0000-00003A000000}"/>
    <cellStyle name="Heading1" xfId="61" xr:uid="{00000000-0005-0000-0000-00003B000000}"/>
    <cellStyle name="HEADING1 2" xfId="62" xr:uid="{00000000-0005-0000-0000-00003C000000}"/>
    <cellStyle name="Heading2" xfId="63" xr:uid="{00000000-0005-0000-0000-00003D000000}"/>
    <cellStyle name="HEADING2 2" xfId="64" xr:uid="{00000000-0005-0000-0000-00003E000000}"/>
    <cellStyle name="Hipervínculo" xfId="65" xr:uid="{00000000-0005-0000-0000-00003F000000}"/>
    <cellStyle name="Hipervínculo visitado" xfId="66" xr:uid="{00000000-0005-0000-0000-000040000000}"/>
    <cellStyle name="imf-one decimal" xfId="67" xr:uid="{00000000-0005-0000-0000-000041000000}"/>
    <cellStyle name="imf-zero decimal" xfId="68" xr:uid="{00000000-0005-0000-0000-000042000000}"/>
    <cellStyle name="Input 2" xfId="69" xr:uid="{00000000-0005-0000-0000-000043000000}"/>
    <cellStyle name="Linked Cell 2" xfId="70" xr:uid="{00000000-0005-0000-0000-000044000000}"/>
    <cellStyle name="Neutral 2" xfId="71" xr:uid="{00000000-0005-0000-0000-000045000000}"/>
    <cellStyle name="Normal" xfId="0" builtinId="0"/>
    <cellStyle name="Normal - Style1" xfId="72" xr:uid="{00000000-0005-0000-0000-000047000000}"/>
    <cellStyle name="Normal - Style1 2" xfId="73" xr:uid="{00000000-0005-0000-0000-000048000000}"/>
    <cellStyle name="Normal 2" xfId="74" xr:uid="{00000000-0005-0000-0000-000049000000}"/>
    <cellStyle name="Normal 2 2" xfId="75" xr:uid="{00000000-0005-0000-0000-00004A000000}"/>
    <cellStyle name="Normal 2 2 2" xfId="76" xr:uid="{00000000-0005-0000-0000-00004B000000}"/>
    <cellStyle name="Normal 2 2 3" xfId="77" xr:uid="{00000000-0005-0000-0000-00004C000000}"/>
    <cellStyle name="Normal 2 3" xfId="78" xr:uid="{00000000-0005-0000-0000-00004D000000}"/>
    <cellStyle name="Normal 3" xfId="79" xr:uid="{00000000-0005-0000-0000-00004E000000}"/>
    <cellStyle name="Normal 4" xfId="80" xr:uid="{00000000-0005-0000-0000-00004F000000}"/>
    <cellStyle name="Normal 5" xfId="81" xr:uid="{00000000-0005-0000-0000-000050000000}"/>
    <cellStyle name="Normal 6" xfId="1" xr:uid="{00000000-0005-0000-0000-000051000000}"/>
    <cellStyle name="Normal 6 2" xfId="82" xr:uid="{00000000-0005-0000-0000-000052000000}"/>
    <cellStyle name="Normal 7" xfId="83" xr:uid="{00000000-0005-0000-0000-000053000000}"/>
    <cellStyle name="Normal 8" xfId="84" xr:uid="{00000000-0005-0000-0000-000054000000}"/>
    <cellStyle name="Note 2" xfId="85" xr:uid="{00000000-0005-0000-0000-000055000000}"/>
    <cellStyle name="Output 2" xfId="86" xr:uid="{00000000-0005-0000-0000-000056000000}"/>
    <cellStyle name="Percent 2" xfId="87" xr:uid="{00000000-0005-0000-0000-000057000000}"/>
    <cellStyle name="Percent 3" xfId="88" xr:uid="{00000000-0005-0000-0000-000058000000}"/>
    <cellStyle name="Percent 4" xfId="89" xr:uid="{00000000-0005-0000-0000-000059000000}"/>
    <cellStyle name="percentage difference one decimal" xfId="90" xr:uid="{00000000-0005-0000-0000-00005A000000}"/>
    <cellStyle name="percentage difference zero decimal" xfId="91" xr:uid="{00000000-0005-0000-0000-00005B000000}"/>
    <cellStyle name="Title 2" xfId="92" xr:uid="{00000000-0005-0000-0000-00005C000000}"/>
    <cellStyle name="Total 2" xfId="93" xr:uid="{00000000-0005-0000-0000-00005D000000}"/>
    <cellStyle name="Warning Text 2" xfId="94" xr:uid="{00000000-0005-0000-0000-00005E000000}"/>
    <cellStyle name="Обычный_9265SR" xfId="95" xr:uid="{00000000-0005-0000-0000-00005F000000}"/>
  </cellStyles>
  <dxfs count="2">
    <dxf>
      <font>
        <b/>
        <i val="0"/>
      </font>
      <fill>
        <patternFill>
          <bgColor rgb="FF00B050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0000CC"/>
      <color rgb="FF6600FF"/>
      <color rgb="FFFF99CC"/>
      <color rgb="FF003300"/>
      <color rgb="FFFD03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L697"/>
  <sheetViews>
    <sheetView tabSelected="1" zoomScale="90" zoomScaleNormal="90" workbookViewId="0">
      <pane xSplit="3" ySplit="7" topLeftCell="HA8" activePane="bottomRight" state="frozen"/>
      <selection pane="topRight" activeCell="D1" sqref="D1"/>
      <selection pane="bottomLeft" activeCell="A8" sqref="A8"/>
      <selection pane="bottomRight" activeCell="HE29" sqref="HE29"/>
    </sheetView>
  </sheetViews>
  <sheetFormatPr defaultColWidth="9.28515625" defaultRowHeight="12" x14ac:dyDescent="0.2"/>
  <cols>
    <col min="1" max="1" width="8.7109375" style="1" bestFit="1" customWidth="1"/>
    <col min="2" max="2" width="1.7109375" style="1" customWidth="1"/>
    <col min="3" max="3" width="49.28515625" style="1" customWidth="1"/>
    <col min="4" max="39" width="9.7109375" style="1" customWidth="1"/>
    <col min="40" max="124" width="9.7109375" style="3" customWidth="1"/>
    <col min="125" max="126" width="10.42578125" style="3" customWidth="1"/>
    <col min="127" max="128" width="8.42578125" style="3" customWidth="1"/>
    <col min="129" max="129" width="7.85546875" style="3" customWidth="1"/>
    <col min="130" max="134" width="7.85546875" style="3" bestFit="1" customWidth="1"/>
    <col min="135" max="135" width="8.85546875" style="3" bestFit="1" customWidth="1"/>
    <col min="136" max="148" width="9.28515625" style="3"/>
    <col min="149" max="150" width="9.140625" style="3" customWidth="1"/>
    <col min="151" max="182" width="9.28515625" style="3"/>
    <col min="183" max="187" width="9.7109375" style="3" customWidth="1"/>
    <col min="188" max="192" width="9.28515625" style="3"/>
    <col min="193" max="193" width="10.140625" style="3" bestFit="1" customWidth="1"/>
    <col min="194" max="194" width="10.85546875" style="3" bestFit="1" customWidth="1"/>
    <col min="195" max="196" width="9.85546875" style="3" customWidth="1"/>
    <col min="197" max="207" width="9.28515625" style="3"/>
    <col min="208" max="208" width="9.28515625" style="3" customWidth="1"/>
    <col min="209" max="16384" width="9.28515625" style="3"/>
  </cols>
  <sheetData>
    <row r="1" spans="1:324" x14ac:dyDescent="0.2"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</row>
    <row r="2" spans="1:324" ht="15" customHeight="1" x14ac:dyDescent="0.2">
      <c r="B2" s="56" t="s">
        <v>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45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</row>
    <row r="3" spans="1:324" ht="12.6" customHeight="1" x14ac:dyDescent="0.2">
      <c r="B3" s="55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44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</row>
    <row r="4" spans="1:324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2"/>
      <c r="DX4" s="2"/>
      <c r="DY4" s="2"/>
      <c r="DZ4" s="2"/>
      <c r="EA4" s="2"/>
      <c r="EB4" s="47"/>
      <c r="EC4" s="47"/>
      <c r="ED4" s="47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47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</row>
    <row r="5" spans="1:324" ht="6" customHeight="1" x14ac:dyDescent="0.2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46"/>
      <c r="DX5" s="46"/>
      <c r="DY5" s="46"/>
      <c r="DZ5" s="46"/>
      <c r="EA5" s="46"/>
      <c r="EB5" s="2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2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</row>
    <row r="6" spans="1:324" x14ac:dyDescent="0.2">
      <c r="B6" s="9"/>
      <c r="C6" s="10" t="s">
        <v>2</v>
      </c>
      <c r="D6" s="4">
        <v>39814</v>
      </c>
      <c r="E6" s="4">
        <v>39845</v>
      </c>
      <c r="F6" s="4">
        <v>39873</v>
      </c>
      <c r="G6" s="4">
        <v>39904</v>
      </c>
      <c r="H6" s="4">
        <v>39934</v>
      </c>
      <c r="I6" s="4">
        <v>39965</v>
      </c>
      <c r="J6" s="4">
        <v>39995</v>
      </c>
      <c r="K6" s="4">
        <v>40026</v>
      </c>
      <c r="L6" s="4">
        <v>40057</v>
      </c>
      <c r="M6" s="4">
        <v>40087</v>
      </c>
      <c r="N6" s="4">
        <v>40118</v>
      </c>
      <c r="O6" s="4">
        <v>40148</v>
      </c>
      <c r="P6" s="4">
        <v>40179</v>
      </c>
      <c r="Q6" s="4">
        <v>40210</v>
      </c>
      <c r="R6" s="4">
        <v>40238</v>
      </c>
      <c r="S6" s="4">
        <v>40269</v>
      </c>
      <c r="T6" s="4">
        <v>40299</v>
      </c>
      <c r="U6" s="4">
        <v>40330</v>
      </c>
      <c r="V6" s="4">
        <v>40360</v>
      </c>
      <c r="W6" s="4">
        <v>40391</v>
      </c>
      <c r="X6" s="4">
        <v>40422</v>
      </c>
      <c r="Y6" s="4">
        <v>40452</v>
      </c>
      <c r="Z6" s="4">
        <v>40483</v>
      </c>
      <c r="AA6" s="4">
        <v>40513</v>
      </c>
      <c r="AB6" s="4">
        <v>40544</v>
      </c>
      <c r="AC6" s="4">
        <v>40575</v>
      </c>
      <c r="AD6" s="4">
        <v>40603</v>
      </c>
      <c r="AE6" s="4">
        <v>40634</v>
      </c>
      <c r="AF6" s="4">
        <v>40664</v>
      </c>
      <c r="AG6" s="4">
        <v>40695</v>
      </c>
      <c r="AH6" s="4">
        <v>40725</v>
      </c>
      <c r="AI6" s="4">
        <v>40756</v>
      </c>
      <c r="AJ6" s="4">
        <v>40787</v>
      </c>
      <c r="AK6" s="4">
        <v>40817</v>
      </c>
      <c r="AL6" s="4">
        <v>40848</v>
      </c>
      <c r="AM6" s="4">
        <v>40878</v>
      </c>
      <c r="AN6" s="4">
        <v>40909</v>
      </c>
      <c r="AO6" s="4">
        <v>40940</v>
      </c>
      <c r="AP6" s="4">
        <v>40969</v>
      </c>
      <c r="AQ6" s="4">
        <v>41000</v>
      </c>
      <c r="AR6" s="4">
        <v>41030</v>
      </c>
      <c r="AS6" s="4">
        <v>41061</v>
      </c>
      <c r="AT6" s="4">
        <v>41091</v>
      </c>
      <c r="AU6" s="4">
        <v>41122</v>
      </c>
      <c r="AV6" s="4">
        <v>41153</v>
      </c>
      <c r="AW6" s="4">
        <v>41183</v>
      </c>
      <c r="AX6" s="4">
        <v>41214</v>
      </c>
      <c r="AY6" s="4">
        <v>41244</v>
      </c>
      <c r="AZ6" s="4">
        <v>41275</v>
      </c>
      <c r="BA6" s="4">
        <v>41306</v>
      </c>
      <c r="BB6" s="4">
        <v>41334</v>
      </c>
      <c r="BC6" s="4">
        <v>41365</v>
      </c>
      <c r="BD6" s="4">
        <v>41395</v>
      </c>
      <c r="BE6" s="4">
        <v>41426</v>
      </c>
      <c r="BF6" s="4">
        <v>41456</v>
      </c>
      <c r="BG6" s="4">
        <v>41487</v>
      </c>
      <c r="BH6" s="4">
        <v>41518</v>
      </c>
      <c r="BI6" s="4">
        <v>41548</v>
      </c>
      <c r="BJ6" s="4">
        <v>41579</v>
      </c>
      <c r="BK6" s="4">
        <v>41609</v>
      </c>
      <c r="BL6" s="4">
        <v>41640</v>
      </c>
      <c r="BM6" s="4">
        <v>41671</v>
      </c>
      <c r="BN6" s="4">
        <v>41699</v>
      </c>
      <c r="BO6" s="4">
        <v>41730</v>
      </c>
      <c r="BP6" s="4">
        <v>41760</v>
      </c>
      <c r="BQ6" s="4">
        <v>41791</v>
      </c>
      <c r="BR6" s="4">
        <v>41821</v>
      </c>
      <c r="BS6" s="4">
        <v>41852</v>
      </c>
      <c r="BT6" s="4">
        <v>41883</v>
      </c>
      <c r="BU6" s="4">
        <v>41913</v>
      </c>
      <c r="BV6" s="4">
        <v>41944</v>
      </c>
      <c r="BW6" s="4">
        <v>41974</v>
      </c>
      <c r="BX6" s="4">
        <v>42005</v>
      </c>
      <c r="BY6" s="4">
        <v>42036</v>
      </c>
      <c r="BZ6" s="4">
        <v>42064</v>
      </c>
      <c r="CA6" s="4">
        <v>42095</v>
      </c>
      <c r="CB6" s="4">
        <v>42125</v>
      </c>
      <c r="CC6" s="4">
        <v>42156</v>
      </c>
      <c r="CD6" s="4">
        <v>42186</v>
      </c>
      <c r="CE6" s="4">
        <v>42217</v>
      </c>
      <c r="CF6" s="4">
        <v>42248</v>
      </c>
      <c r="CG6" s="4">
        <v>42279</v>
      </c>
      <c r="CH6" s="4">
        <v>42311</v>
      </c>
      <c r="CI6" s="4">
        <v>42342</v>
      </c>
      <c r="CJ6" s="4">
        <v>42373</v>
      </c>
      <c r="CK6" s="4">
        <v>42404</v>
      </c>
      <c r="CL6" s="4">
        <v>42433</v>
      </c>
      <c r="CM6" s="4">
        <v>42464</v>
      </c>
      <c r="CN6" s="4">
        <v>42494</v>
      </c>
      <c r="CO6" s="4">
        <v>42525</v>
      </c>
      <c r="CP6" s="4">
        <v>42555</v>
      </c>
      <c r="CQ6" s="4">
        <v>42587</v>
      </c>
      <c r="CR6" s="4">
        <v>42618</v>
      </c>
      <c r="CS6" s="4">
        <v>42649</v>
      </c>
      <c r="CT6" s="4">
        <v>42681</v>
      </c>
      <c r="CU6" s="4">
        <v>42711</v>
      </c>
      <c r="CV6" s="43" t="s">
        <v>32</v>
      </c>
      <c r="CW6" s="4">
        <v>42767</v>
      </c>
      <c r="CX6" s="4">
        <v>42795</v>
      </c>
      <c r="CY6" s="4">
        <v>42827</v>
      </c>
      <c r="CZ6" s="4">
        <v>42858</v>
      </c>
      <c r="DA6" s="4">
        <v>42890</v>
      </c>
      <c r="DB6" s="4">
        <v>42922</v>
      </c>
      <c r="DC6" s="4">
        <v>42954</v>
      </c>
      <c r="DD6" s="4">
        <v>42986</v>
      </c>
      <c r="DE6" s="4">
        <v>43016</v>
      </c>
      <c r="DF6" s="4">
        <v>43048</v>
      </c>
      <c r="DG6" s="4">
        <v>43079</v>
      </c>
      <c r="DH6" s="4">
        <v>43111</v>
      </c>
      <c r="DI6" s="4">
        <v>43143</v>
      </c>
      <c r="DJ6" s="4">
        <v>43172</v>
      </c>
      <c r="DK6" s="4">
        <v>43204</v>
      </c>
      <c r="DL6" s="4">
        <v>43235</v>
      </c>
      <c r="DM6" s="4">
        <v>43267</v>
      </c>
      <c r="DN6" s="4">
        <v>43298</v>
      </c>
      <c r="DO6" s="4">
        <v>43330</v>
      </c>
      <c r="DP6" s="4">
        <v>43362</v>
      </c>
      <c r="DQ6" s="4">
        <v>43393</v>
      </c>
      <c r="DR6" s="4">
        <v>43425</v>
      </c>
      <c r="DS6" s="4">
        <v>43456</v>
      </c>
      <c r="DT6" s="4">
        <v>43488</v>
      </c>
      <c r="DU6" s="4">
        <v>43520</v>
      </c>
      <c r="DV6" s="4">
        <v>43549</v>
      </c>
      <c r="DW6" s="4">
        <v>43581</v>
      </c>
      <c r="DX6" s="4">
        <v>43612</v>
      </c>
      <c r="DY6" s="4">
        <v>43644</v>
      </c>
      <c r="DZ6" s="4">
        <v>43675</v>
      </c>
      <c r="EA6" s="4">
        <v>43707</v>
      </c>
      <c r="EB6" s="4">
        <v>43738</v>
      </c>
      <c r="EC6" s="4">
        <v>43739</v>
      </c>
      <c r="ED6" s="4">
        <v>43771</v>
      </c>
      <c r="EE6" s="4">
        <v>43827</v>
      </c>
      <c r="EF6" s="4">
        <v>43832</v>
      </c>
      <c r="EG6" s="4">
        <v>43864</v>
      </c>
      <c r="EH6" s="4">
        <v>43894</v>
      </c>
      <c r="EI6" s="4">
        <v>43925</v>
      </c>
      <c r="EJ6" s="4">
        <v>43957</v>
      </c>
      <c r="EK6" s="4">
        <v>43988</v>
      </c>
      <c r="EL6" s="4">
        <v>44020</v>
      </c>
      <c r="EM6" s="4">
        <v>44052</v>
      </c>
      <c r="EN6" s="4">
        <v>44084</v>
      </c>
      <c r="EO6" s="4">
        <v>44115</v>
      </c>
      <c r="EP6" s="4">
        <v>44147</v>
      </c>
      <c r="EQ6" s="4">
        <v>44178</v>
      </c>
      <c r="ER6" s="4">
        <v>44217</v>
      </c>
      <c r="ES6" s="4">
        <v>44249</v>
      </c>
      <c r="ET6" s="4">
        <v>44278</v>
      </c>
      <c r="EU6" s="4">
        <v>44310</v>
      </c>
      <c r="EV6" s="4">
        <v>44341</v>
      </c>
      <c r="EW6" s="4">
        <v>44373</v>
      </c>
      <c r="EX6" s="4">
        <v>44404</v>
      </c>
      <c r="EY6" s="4">
        <v>44436</v>
      </c>
      <c r="EZ6" s="4">
        <v>44468</v>
      </c>
      <c r="FA6" s="4">
        <v>44499</v>
      </c>
      <c r="FB6" s="4">
        <v>44530</v>
      </c>
      <c r="FC6" s="4">
        <v>44531</v>
      </c>
      <c r="FD6" s="4">
        <v>44592</v>
      </c>
      <c r="FE6" s="4">
        <v>44593</v>
      </c>
      <c r="FF6" s="4">
        <v>44622</v>
      </c>
      <c r="FG6" s="4">
        <v>44654</v>
      </c>
      <c r="FH6" s="4">
        <v>44685</v>
      </c>
      <c r="FI6" s="4">
        <v>44717</v>
      </c>
      <c r="FJ6" s="4">
        <v>44748</v>
      </c>
      <c r="FK6" s="4">
        <v>44780</v>
      </c>
      <c r="FL6" s="4">
        <v>44812</v>
      </c>
      <c r="FM6" s="4">
        <v>44843</v>
      </c>
      <c r="FN6" s="4">
        <v>44875</v>
      </c>
      <c r="FO6" s="4">
        <v>44906</v>
      </c>
      <c r="FP6" s="4">
        <v>44957</v>
      </c>
      <c r="FQ6" s="4">
        <v>44958</v>
      </c>
      <c r="FR6" s="4">
        <v>44987</v>
      </c>
      <c r="FS6" s="4">
        <v>45019</v>
      </c>
      <c r="FT6" s="4">
        <v>45050</v>
      </c>
      <c r="FU6" s="4">
        <v>45082</v>
      </c>
      <c r="FV6" s="4">
        <v>45113</v>
      </c>
      <c r="FW6" s="4">
        <v>45145</v>
      </c>
      <c r="FX6" s="4">
        <v>45177</v>
      </c>
      <c r="FY6" s="4">
        <v>45208</v>
      </c>
      <c r="FZ6" s="4">
        <v>45240</v>
      </c>
      <c r="GA6" s="4">
        <v>45271</v>
      </c>
      <c r="GB6" s="4">
        <v>45303</v>
      </c>
      <c r="GC6" s="4">
        <v>45335</v>
      </c>
      <c r="GD6" s="4">
        <v>45365</v>
      </c>
      <c r="GE6" s="4">
        <v>45397</v>
      </c>
      <c r="GF6" s="4">
        <v>45428</v>
      </c>
      <c r="GG6" s="4">
        <v>45460</v>
      </c>
      <c r="GH6" s="4">
        <v>45491</v>
      </c>
      <c r="GI6" s="4">
        <v>45523</v>
      </c>
      <c r="GJ6" s="4">
        <v>45555</v>
      </c>
      <c r="GK6" s="4">
        <v>45566</v>
      </c>
      <c r="GL6" s="4">
        <v>45597</v>
      </c>
      <c r="GM6" s="4">
        <v>45628</v>
      </c>
      <c r="GN6" s="4">
        <v>45658</v>
      </c>
      <c r="GO6" s="4">
        <v>45690</v>
      </c>
      <c r="GP6" s="4">
        <v>45719</v>
      </c>
      <c r="GQ6" s="4">
        <v>45751</v>
      </c>
      <c r="GR6" s="4">
        <v>45782</v>
      </c>
      <c r="GS6" s="4">
        <v>45814</v>
      </c>
      <c r="GT6" s="4">
        <v>45845</v>
      </c>
      <c r="GU6" s="4">
        <v>45877</v>
      </c>
      <c r="GV6" s="4">
        <v>45909</v>
      </c>
      <c r="GW6" s="4">
        <v>45940</v>
      </c>
      <c r="GX6" s="4">
        <v>45972</v>
      </c>
      <c r="GY6" s="4">
        <v>46003</v>
      </c>
      <c r="GZ6" s="4">
        <v>46023</v>
      </c>
      <c r="HA6" s="4">
        <v>46055</v>
      </c>
      <c r="HB6" s="4">
        <v>46084</v>
      </c>
      <c r="HC6" s="4">
        <v>46116</v>
      </c>
      <c r="HD6" s="57">
        <v>46147</v>
      </c>
      <c r="HE6" s="50">
        <v>46179</v>
      </c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</row>
    <row r="7" spans="1:324" s="16" customFormat="1" ht="6" customHeight="1" x14ac:dyDescent="0.2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4"/>
      <c r="EH7" s="14"/>
      <c r="EI7" s="14"/>
      <c r="EJ7" s="14"/>
      <c r="EK7" s="14"/>
      <c r="EL7" s="14"/>
      <c r="EM7" s="14"/>
      <c r="EN7" s="14"/>
      <c r="EO7" s="14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HD7" s="58"/>
      <c r="HE7" s="54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</row>
    <row r="8" spans="1:324" ht="15.6" customHeight="1" x14ac:dyDescent="0.2">
      <c r="B8" s="6"/>
      <c r="C8" s="10" t="s">
        <v>34</v>
      </c>
      <c r="D8" s="39">
        <v>148.47699999999998</v>
      </c>
      <c r="E8" s="39">
        <v>155.02300000000002</v>
      </c>
      <c r="F8" s="39">
        <v>171.13400000000001</v>
      </c>
      <c r="G8" s="39">
        <v>173.52999999999997</v>
      </c>
      <c r="H8" s="39">
        <v>189.15600000000001</v>
      </c>
      <c r="I8" s="39">
        <v>191.90899999999999</v>
      </c>
      <c r="J8" s="39">
        <v>205.10500000000002</v>
      </c>
      <c r="K8" s="39">
        <v>197.34300000000002</v>
      </c>
      <c r="L8" s="39">
        <v>183.30199999999999</v>
      </c>
      <c r="M8" s="39">
        <v>213.65099999999995</v>
      </c>
      <c r="N8" s="39">
        <v>202.71100000000001</v>
      </c>
      <c r="O8" s="39">
        <v>252.61399999999998</v>
      </c>
      <c r="P8" s="39">
        <v>238.35700000000003</v>
      </c>
      <c r="Q8" s="39">
        <v>231.99099999999999</v>
      </c>
      <c r="R8" s="39">
        <v>229.78199999999998</v>
      </c>
      <c r="S8" s="39">
        <v>224.51600000000002</v>
      </c>
      <c r="T8" s="39">
        <v>225.63000000000002</v>
      </c>
      <c r="U8" s="39">
        <v>280.77700000000004</v>
      </c>
      <c r="V8" s="39">
        <v>306.88399999999996</v>
      </c>
      <c r="W8" s="39">
        <v>316.60899999999998</v>
      </c>
      <c r="X8" s="39">
        <v>332.08199999999999</v>
      </c>
      <c r="Y8" s="39">
        <v>316.22500000000002</v>
      </c>
      <c r="Z8" s="39">
        <v>300.62900000000002</v>
      </c>
      <c r="AA8" s="39">
        <v>314.73100000000005</v>
      </c>
      <c r="AB8" s="39">
        <v>291.62299999999993</v>
      </c>
      <c r="AC8" s="39">
        <v>289.45999999999992</v>
      </c>
      <c r="AD8" s="39">
        <v>259.73500000000001</v>
      </c>
      <c r="AE8" s="39">
        <v>276.29399999999998</v>
      </c>
      <c r="AF8" s="39">
        <v>266.79399999999998</v>
      </c>
      <c r="AG8" s="39">
        <v>248.88000000000002</v>
      </c>
      <c r="AH8" s="39">
        <v>254.57999999999998</v>
      </c>
      <c r="AI8" s="39">
        <v>239.44900000000001</v>
      </c>
      <c r="AJ8" s="39">
        <v>186.44382356000006</v>
      </c>
      <c r="AK8" s="39">
        <v>179.28905840000002</v>
      </c>
      <c r="AL8" s="39">
        <v>203.17622768000001</v>
      </c>
      <c r="AM8" s="39">
        <v>203.61722424000004</v>
      </c>
      <c r="AN8" s="39">
        <v>203.42948071999999</v>
      </c>
      <c r="AO8" s="37">
        <v>191.32093900000001</v>
      </c>
      <c r="AP8" s="37">
        <v>163.56098661999999</v>
      </c>
      <c r="AQ8" s="37">
        <v>160.6084587</v>
      </c>
      <c r="AR8" s="37">
        <v>192.91337095999998</v>
      </c>
      <c r="AS8" s="37">
        <v>214.23982929999997</v>
      </c>
      <c r="AT8" s="37">
        <v>202.31936094000002</v>
      </c>
      <c r="AU8" s="37">
        <v>194.89511002</v>
      </c>
      <c r="AV8" s="37">
        <v>177.26752646</v>
      </c>
      <c r="AW8" s="37">
        <v>174.97050232000001</v>
      </c>
      <c r="AX8" s="37">
        <v>138.11667256000001</v>
      </c>
      <c r="AY8" s="37">
        <v>174.80476992000001</v>
      </c>
      <c r="AZ8" s="37">
        <v>187.87271756000004</v>
      </c>
      <c r="BA8" s="37">
        <v>174.37402793999996</v>
      </c>
      <c r="BB8" s="37">
        <v>155.11495384</v>
      </c>
      <c r="BC8" s="37">
        <v>160.572418</v>
      </c>
      <c r="BD8" s="37">
        <v>160.84510175999998</v>
      </c>
      <c r="BE8" s="37">
        <v>165.71696603999999</v>
      </c>
      <c r="BF8" s="37">
        <v>172.51747775999996</v>
      </c>
      <c r="BG8" s="37">
        <v>139.29514975999999</v>
      </c>
      <c r="BH8" s="37">
        <v>191.93579232000002</v>
      </c>
      <c r="BI8" s="37">
        <v>183.49430216000002</v>
      </c>
      <c r="BJ8" s="37">
        <v>200.52025976000002</v>
      </c>
      <c r="BK8" s="37">
        <v>203.43223999999998</v>
      </c>
      <c r="BL8" s="37">
        <v>208.38174080000005</v>
      </c>
      <c r="BM8" s="37">
        <v>208.8948728</v>
      </c>
      <c r="BN8" s="37">
        <v>271.78588467999998</v>
      </c>
      <c r="BO8" s="37">
        <v>287.45603484000003</v>
      </c>
      <c r="BP8" s="37">
        <v>285.0400577545019</v>
      </c>
      <c r="BQ8" s="37">
        <v>287.60962452000001</v>
      </c>
      <c r="BR8" s="37">
        <v>258.94564919999999</v>
      </c>
      <c r="BS8" s="37">
        <v>245.59362160000001</v>
      </c>
      <c r="BT8" s="37">
        <v>146.44997280000001</v>
      </c>
      <c r="BU8" s="37">
        <v>148.22477908000002</v>
      </c>
      <c r="BV8" s="37">
        <v>123.07455840000003</v>
      </c>
      <c r="BW8" s="37">
        <v>126.85800567999999</v>
      </c>
      <c r="BX8" s="37">
        <v>115.9752632</v>
      </c>
      <c r="BY8" s="37">
        <v>111.43520447999998</v>
      </c>
      <c r="BZ8" s="37">
        <v>111.48983514267331</v>
      </c>
      <c r="CA8" s="37">
        <v>117.04171166829337</v>
      </c>
      <c r="CB8" s="37">
        <v>118.80999895023723</v>
      </c>
      <c r="CC8" s="37">
        <v>168.1278560366012</v>
      </c>
      <c r="CD8" s="37">
        <v>196.83096657938518</v>
      </c>
      <c r="CE8" s="37">
        <v>173.52177529473587</v>
      </c>
      <c r="CF8" s="37">
        <v>174.54676265810366</v>
      </c>
      <c r="CG8" s="37">
        <v>179.07095515929689</v>
      </c>
      <c r="CH8" s="37">
        <v>172.29814868970485</v>
      </c>
      <c r="CI8" s="37">
        <v>183.31568153435802</v>
      </c>
      <c r="CJ8" s="37">
        <v>203.1651114096563</v>
      </c>
      <c r="CK8" s="37">
        <v>169.57972779902465</v>
      </c>
      <c r="CL8" s="37">
        <v>136.8252152815441</v>
      </c>
      <c r="CM8" s="37">
        <v>115.96330253356666</v>
      </c>
      <c r="CN8" s="37">
        <v>113.22145050230785</v>
      </c>
      <c r="CO8" s="37">
        <v>136.15871560606178</v>
      </c>
      <c r="CP8" s="37">
        <v>152.99324319890013</v>
      </c>
      <c r="CQ8" s="37">
        <v>149.68468636013057</v>
      </c>
      <c r="CR8" s="37">
        <v>135.09232102665331</v>
      </c>
      <c r="CS8" s="37">
        <v>100.12866984420043</v>
      </c>
      <c r="CT8" s="37">
        <v>101.81656310657519</v>
      </c>
      <c r="CU8" s="37">
        <v>134.30529647054715</v>
      </c>
      <c r="CV8" s="37">
        <v>134.83045819705626</v>
      </c>
      <c r="CW8" s="37">
        <v>141.49021755753927</v>
      </c>
      <c r="CX8" s="37">
        <v>126.89792988702521</v>
      </c>
      <c r="CY8" s="37">
        <v>145.16755034793982</v>
      </c>
      <c r="CZ8" s="37">
        <v>147.50874666129999</v>
      </c>
      <c r="DA8" s="37">
        <v>184.85276272930003</v>
      </c>
      <c r="DB8" s="37">
        <v>205.79987918499995</v>
      </c>
      <c r="DC8" s="37">
        <v>263.41329514750004</v>
      </c>
      <c r="DD8" s="37">
        <v>242.04808142274999</v>
      </c>
      <c r="DE8" s="37">
        <v>236.45550774784002</v>
      </c>
      <c r="DF8" s="37">
        <v>285.24456608441761</v>
      </c>
      <c r="DG8" s="37">
        <v>286.91090508421235</v>
      </c>
      <c r="DH8" s="37">
        <v>286.86487600752781</v>
      </c>
      <c r="DI8" s="37">
        <v>282.13237497570003</v>
      </c>
      <c r="DJ8" s="37">
        <v>302.90937315915676</v>
      </c>
      <c r="DK8" s="37">
        <v>313.46665380388322</v>
      </c>
      <c r="DL8" s="37">
        <v>336.92807990374001</v>
      </c>
      <c r="DM8" s="37">
        <v>361.71803215887996</v>
      </c>
      <c r="DN8" s="37">
        <v>398.24309331817597</v>
      </c>
      <c r="DO8" s="37">
        <v>386.3276295771949</v>
      </c>
      <c r="DP8" s="37">
        <v>361.05862506945994</v>
      </c>
      <c r="DQ8" s="37">
        <v>367.64841027516792</v>
      </c>
      <c r="DR8" s="37">
        <v>379.87839476624481</v>
      </c>
      <c r="DS8" s="37">
        <v>413.85127857695227</v>
      </c>
      <c r="DT8" s="37">
        <v>441.41962054086792</v>
      </c>
      <c r="DU8" s="37">
        <v>451.8371942840003</v>
      </c>
      <c r="DV8" s="37">
        <v>428.60965039999979</v>
      </c>
      <c r="DW8" s="37">
        <v>435.7673236470597</v>
      </c>
      <c r="DX8" s="37">
        <v>431.20665702000014</v>
      </c>
      <c r="DY8" s="37">
        <v>458.75787516000139</v>
      </c>
      <c r="DZ8" s="37">
        <v>470.91335201080659</v>
      </c>
      <c r="EA8" s="37">
        <v>470.71963091080715</v>
      </c>
      <c r="EB8" s="37">
        <v>438.0406757738063</v>
      </c>
      <c r="EC8" s="37">
        <v>434.12719841170735</v>
      </c>
      <c r="ED8" s="37">
        <v>422.73622648900027</v>
      </c>
      <c r="EE8" s="23">
        <v>452.85077473999996</v>
      </c>
      <c r="EF8" s="23">
        <v>468.87243608241351</v>
      </c>
      <c r="EG8" s="23">
        <v>448.66854126313444</v>
      </c>
      <c r="EH8" s="23">
        <v>459.43736600449608</v>
      </c>
      <c r="EI8" s="23">
        <v>462.18968049817602</v>
      </c>
      <c r="EJ8" s="23">
        <v>446.39835438958073</v>
      </c>
      <c r="EK8" s="23">
        <v>490.28102147843197</v>
      </c>
      <c r="EL8" s="23">
        <v>504.00690766992</v>
      </c>
      <c r="EM8" s="23">
        <v>572.95588287029409</v>
      </c>
      <c r="EN8" s="23">
        <v>580.74560576970316</v>
      </c>
      <c r="EO8" s="23">
        <v>588.20625210024639</v>
      </c>
      <c r="EP8" s="23">
        <v>590.63432644309</v>
      </c>
      <c r="EQ8" s="23">
        <v>642.1332233342016</v>
      </c>
      <c r="ER8" s="23">
        <v>625.72114219368825</v>
      </c>
      <c r="ES8" s="23">
        <v>614.80519400877756</v>
      </c>
      <c r="ET8" s="23">
        <v>628.21938760837111</v>
      </c>
      <c r="EU8" s="23">
        <v>628.2113626139776</v>
      </c>
      <c r="EV8" s="23">
        <v>622.21934031201874</v>
      </c>
      <c r="EW8" s="23">
        <v>641.65280873743359</v>
      </c>
      <c r="EX8" s="23">
        <v>624.52358570299998</v>
      </c>
      <c r="EY8" s="23">
        <v>650.60451162670802</v>
      </c>
      <c r="EZ8" s="23">
        <v>640.13970606975545</v>
      </c>
      <c r="FA8" s="23">
        <v>653.24850921299821</v>
      </c>
      <c r="FB8" s="23">
        <v>650.82454880000012</v>
      </c>
      <c r="FC8" s="23">
        <v>666.35837223999999</v>
      </c>
      <c r="FD8" s="23">
        <v>654.93254372799981</v>
      </c>
      <c r="FE8" s="23">
        <v>622.44764664800005</v>
      </c>
      <c r="FF8" s="23">
        <v>616.33468848000007</v>
      </c>
      <c r="FG8" s="23">
        <v>644.89242463972357</v>
      </c>
      <c r="FH8" s="23">
        <v>670.54837974643419</v>
      </c>
      <c r="FI8" s="23">
        <v>701.77109501084578</v>
      </c>
      <c r="FJ8" s="23">
        <v>693.85709881164098</v>
      </c>
      <c r="FK8" s="23">
        <v>708.16292352941184</v>
      </c>
      <c r="FL8" s="23">
        <v>696.56459185143513</v>
      </c>
      <c r="FM8" s="23">
        <v>697.62386850084204</v>
      </c>
      <c r="FN8" s="23">
        <v>726.7595525578862</v>
      </c>
      <c r="FO8" s="23">
        <v>794.21665252634421</v>
      </c>
      <c r="FP8" s="23">
        <v>842.001239244261</v>
      </c>
      <c r="FQ8" s="23">
        <v>858.26790222594104</v>
      </c>
      <c r="FR8" s="23">
        <v>876.05515352312113</v>
      </c>
      <c r="FS8" s="23">
        <v>911.15740082738978</v>
      </c>
      <c r="FT8" s="23">
        <v>963.79381343580098</v>
      </c>
      <c r="FU8" s="23">
        <v>1043.8079289846492</v>
      </c>
      <c r="FV8" s="23">
        <v>1080.4107232110532</v>
      </c>
      <c r="FW8" s="23">
        <v>1099.1762818270809</v>
      </c>
      <c r="FX8" s="23">
        <v>1082.1554186426265</v>
      </c>
      <c r="FY8" s="23">
        <v>1114.9110220808964</v>
      </c>
      <c r="FZ8" s="23">
        <v>1142.3491188505745</v>
      </c>
      <c r="GA8" s="23">
        <v>1198.3378970542926</v>
      </c>
      <c r="GB8" s="23">
        <v>1280.845110288584</v>
      </c>
      <c r="GC8" s="23">
        <v>1255.9063978408162</v>
      </c>
      <c r="GD8" s="23">
        <v>1219.0847431852517</v>
      </c>
      <c r="GE8" s="23">
        <v>1276.4716745661322</v>
      </c>
      <c r="GF8" s="23">
        <v>1302.5667625693911</v>
      </c>
      <c r="GG8" s="23">
        <v>1315.0195885520461</v>
      </c>
      <c r="GH8" s="23">
        <v>1320.9350342851001</v>
      </c>
      <c r="GI8" s="23">
        <v>1349.4932264775998</v>
      </c>
      <c r="GJ8" s="23">
        <v>1350.1117517317714</v>
      </c>
      <c r="GK8" s="23">
        <v>1376.6219818</v>
      </c>
      <c r="GL8" s="23">
        <v>1379.146842992038</v>
      </c>
      <c r="GM8" s="23">
        <v>1431.401608981565</v>
      </c>
      <c r="GN8" s="23">
        <v>1436.7376548772597</v>
      </c>
      <c r="GO8" s="23">
        <v>1456.4121341813529</v>
      </c>
      <c r="GP8" s="23">
        <v>1447.7861081360306</v>
      </c>
      <c r="GQ8" s="23">
        <v>1472.6074925643252</v>
      </c>
      <c r="GR8" s="23">
        <v>1516.7614277388302</v>
      </c>
      <c r="GS8" s="23">
        <v>1526.9324218997799</v>
      </c>
      <c r="GT8" s="23">
        <v>1554.6428375865457</v>
      </c>
      <c r="GU8" s="23">
        <v>1574.1097125585306</v>
      </c>
      <c r="GV8" s="23">
        <v>1582.531788934074</v>
      </c>
      <c r="GW8" s="23">
        <v>1604.9721744924518</v>
      </c>
      <c r="GX8" s="23">
        <v>1611.1499211883752</v>
      </c>
      <c r="GY8" s="23">
        <v>1628.5650408689025</v>
      </c>
      <c r="GZ8" s="23">
        <v>1622.2206631121762</v>
      </c>
      <c r="HA8" s="23">
        <v>1605.6996209587774</v>
      </c>
      <c r="HB8" s="23">
        <v>1577.9906999065561</v>
      </c>
      <c r="HC8" s="23">
        <v>1606.1454466416349</v>
      </c>
      <c r="HD8" s="59">
        <v>1596.5702266233766</v>
      </c>
      <c r="HE8" s="48">
        <v>1610.8611391751665</v>
      </c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</row>
    <row r="9" spans="1:324" ht="14.25" x14ac:dyDescent="0.2">
      <c r="B9" s="9"/>
      <c r="C9" s="17" t="s">
        <v>37</v>
      </c>
      <c r="D9" s="38">
        <v>172.934</v>
      </c>
      <c r="E9" s="38">
        <v>177.476</v>
      </c>
      <c r="F9" s="38">
        <v>191.06800000000001</v>
      </c>
      <c r="G9" s="38">
        <v>193.17099999999999</v>
      </c>
      <c r="H9" s="38">
        <v>211.07700000000003</v>
      </c>
      <c r="I9" s="38">
        <v>206.18</v>
      </c>
      <c r="J9" s="38">
        <v>219.40800000000002</v>
      </c>
      <c r="K9" s="38">
        <v>226.25399999999999</v>
      </c>
      <c r="L9" s="38">
        <v>222.49199999999999</v>
      </c>
      <c r="M9" s="38">
        <v>241.05099999999999</v>
      </c>
      <c r="N9" s="38">
        <v>236.45100000000002</v>
      </c>
      <c r="O9" s="38">
        <v>271.858</v>
      </c>
      <c r="P9" s="38">
        <v>271.77100000000002</v>
      </c>
      <c r="Q9" s="38">
        <v>270.89</v>
      </c>
      <c r="R9" s="38">
        <v>264.26499999999999</v>
      </c>
      <c r="S9" s="38">
        <v>264.76900000000001</v>
      </c>
      <c r="T9" s="38">
        <v>276.60300000000001</v>
      </c>
      <c r="U9" s="38">
        <v>325.44900000000001</v>
      </c>
      <c r="V9" s="38">
        <v>353.39099999999996</v>
      </c>
      <c r="W9" s="38">
        <v>361.875</v>
      </c>
      <c r="X9" s="38">
        <v>374.04</v>
      </c>
      <c r="Y9" s="38">
        <v>358.30900000000003</v>
      </c>
      <c r="Z9" s="38">
        <v>343.07600000000002</v>
      </c>
      <c r="AA9" s="38">
        <v>356.459</v>
      </c>
      <c r="AB9" s="38">
        <v>327.76499999999999</v>
      </c>
      <c r="AC9" s="38">
        <v>308.95799999999997</v>
      </c>
      <c r="AD9" s="38">
        <v>287.096</v>
      </c>
      <c r="AE9" s="38">
        <v>296.82900000000001</v>
      </c>
      <c r="AF9" s="38">
        <v>291.83100000000002</v>
      </c>
      <c r="AG9" s="38">
        <v>270.10000000000002</v>
      </c>
      <c r="AH9" s="38">
        <v>278.887</v>
      </c>
      <c r="AI9" s="38">
        <v>261.36200000000002</v>
      </c>
      <c r="AJ9" s="38">
        <v>230.69200000000001</v>
      </c>
      <c r="AK9" s="38">
        <v>228.941</v>
      </c>
      <c r="AL9" s="38">
        <v>241.517</v>
      </c>
      <c r="AM9" s="38">
        <v>253.40600000000001</v>
      </c>
      <c r="AN9" s="38">
        <v>254.37700000000001</v>
      </c>
      <c r="AO9" s="38">
        <v>253.22500000000002</v>
      </c>
      <c r="AP9" s="38">
        <v>222.86799999999999</v>
      </c>
      <c r="AQ9" s="38">
        <v>226.25099999999998</v>
      </c>
      <c r="AR9" s="38">
        <v>258.18700000000001</v>
      </c>
      <c r="AS9" s="38">
        <v>277.18299999999999</v>
      </c>
      <c r="AT9" s="38">
        <v>274.10599999999999</v>
      </c>
      <c r="AU9" s="38">
        <v>275.84199999999998</v>
      </c>
      <c r="AV9" s="38">
        <v>256.50200000000001</v>
      </c>
      <c r="AW9" s="38">
        <v>242.601</v>
      </c>
      <c r="AX9" s="38">
        <v>226.614</v>
      </c>
      <c r="AY9" s="38">
        <v>246.00900000000001</v>
      </c>
      <c r="AZ9" s="38">
        <v>251.43700000000001</v>
      </c>
      <c r="BA9" s="38">
        <v>230.52699999999999</v>
      </c>
      <c r="BB9" s="38">
        <v>217.006</v>
      </c>
      <c r="BC9" s="38">
        <v>208.73099999999999</v>
      </c>
      <c r="BD9" s="38">
        <v>235.02699999999999</v>
      </c>
      <c r="BE9" s="38">
        <v>227.976</v>
      </c>
      <c r="BF9" s="38">
        <v>229.18099999999998</v>
      </c>
      <c r="BG9" s="38">
        <v>218.92499999999998</v>
      </c>
      <c r="BH9" s="38">
        <v>254.18200000000002</v>
      </c>
      <c r="BI9" s="38">
        <v>247.53199999999998</v>
      </c>
      <c r="BJ9" s="38">
        <v>256.90100000000001</v>
      </c>
      <c r="BK9" s="38">
        <v>254.07299999999998</v>
      </c>
      <c r="BL9" s="38">
        <v>259.87900000000002</v>
      </c>
      <c r="BM9" s="38">
        <v>264.803</v>
      </c>
      <c r="BN9" s="38">
        <v>243.673</v>
      </c>
      <c r="BO9" s="38">
        <v>257.44499999999999</v>
      </c>
      <c r="BP9" s="38">
        <v>260.351</v>
      </c>
      <c r="BQ9" s="38">
        <v>254.86900000000003</v>
      </c>
      <c r="BR9" s="38">
        <v>257.697</v>
      </c>
      <c r="BS9" s="38">
        <v>243.94499999999999</v>
      </c>
      <c r="BT9" s="38">
        <v>221.32599999999999</v>
      </c>
      <c r="BU9" s="38">
        <v>216.05199999999999</v>
      </c>
      <c r="BV9" s="38">
        <v>208.93200000000002</v>
      </c>
      <c r="BW9" s="38">
        <v>199.529</v>
      </c>
      <c r="BX9" s="38">
        <v>199.43400000000003</v>
      </c>
      <c r="BY9" s="38">
        <v>206.34399999999999</v>
      </c>
      <c r="BZ9" s="38">
        <v>244.09019354990485</v>
      </c>
      <c r="CA9" s="38">
        <v>257.96912892108412</v>
      </c>
      <c r="CB9" s="38">
        <v>267.21282643927918</v>
      </c>
      <c r="CC9" s="38">
        <v>311.16309201795497</v>
      </c>
      <c r="CD9" s="38">
        <v>331.98211915666502</v>
      </c>
      <c r="CE9" s="38">
        <v>311.76626435815615</v>
      </c>
      <c r="CF9" s="38">
        <v>315.28651097938007</v>
      </c>
      <c r="CG9" s="38">
        <v>298.77920302564365</v>
      </c>
      <c r="CH9" s="38">
        <v>285.6600133975416</v>
      </c>
      <c r="CI9" s="38">
        <v>291.52480807668599</v>
      </c>
      <c r="CJ9" s="38">
        <v>307.09336722226703</v>
      </c>
      <c r="CK9" s="38">
        <v>294.75150531914284</v>
      </c>
      <c r="CL9" s="38">
        <v>280.21896843832144</v>
      </c>
      <c r="CM9" s="38">
        <v>258.24582963077</v>
      </c>
      <c r="CN9" s="38">
        <v>250.88717984815514</v>
      </c>
      <c r="CO9" s="38">
        <v>256.16508880525919</v>
      </c>
      <c r="CP9" s="38">
        <v>264.89667336383405</v>
      </c>
      <c r="CQ9" s="38">
        <v>250.92987093278879</v>
      </c>
      <c r="CR9" s="38">
        <v>238.54991300760844</v>
      </c>
      <c r="CS9" s="38">
        <v>214.01645316773732</v>
      </c>
      <c r="CT9" s="38">
        <v>205.52266301102804</v>
      </c>
      <c r="CU9" s="38">
        <v>229.51307860838224</v>
      </c>
      <c r="CV9" s="38">
        <v>249.3467938838964</v>
      </c>
      <c r="CW9" s="38">
        <v>260.0476912496261</v>
      </c>
      <c r="CX9" s="38">
        <v>253.72079401129358</v>
      </c>
      <c r="CY9" s="38">
        <v>264.18501819055297</v>
      </c>
      <c r="CZ9" s="38">
        <v>277.10056601215001</v>
      </c>
      <c r="DA9" s="38">
        <v>290.1666314492</v>
      </c>
      <c r="DB9" s="38">
        <v>304.27239859999997</v>
      </c>
      <c r="DC9" s="38">
        <v>334.66642607760002</v>
      </c>
      <c r="DD9" s="38">
        <v>319.14575936975001</v>
      </c>
      <c r="DE9" s="38">
        <v>317.93619986647042</v>
      </c>
      <c r="DF9" s="38">
        <v>304.45987326380492</v>
      </c>
      <c r="DG9" s="38">
        <v>311.90961708488601</v>
      </c>
      <c r="DH9" s="38">
        <v>322.408399324485</v>
      </c>
      <c r="DI9" s="38">
        <v>325.5789870808</v>
      </c>
      <c r="DJ9" s="38">
        <v>344.89217004849917</v>
      </c>
      <c r="DK9" s="38">
        <v>359.47427477648961</v>
      </c>
      <c r="DL9" s="38">
        <v>397.17713098471</v>
      </c>
      <c r="DM9" s="38">
        <v>399.05736259751995</v>
      </c>
      <c r="DN9" s="38">
        <v>414.44134955483787</v>
      </c>
      <c r="DO9" s="38">
        <v>418.82612860876395</v>
      </c>
      <c r="DP9" s="38">
        <v>394.84840187443996</v>
      </c>
      <c r="DQ9" s="38">
        <v>388.47429109395193</v>
      </c>
      <c r="DR9" s="38">
        <v>397.17271877272958</v>
      </c>
      <c r="DS9" s="38">
        <v>426.299916773208</v>
      </c>
      <c r="DT9" s="38">
        <v>463.07727206513607</v>
      </c>
      <c r="DU9" s="2">
        <v>469.40063550620005</v>
      </c>
      <c r="DV9" s="2">
        <v>446.61949772000003</v>
      </c>
      <c r="DW9" s="2">
        <v>447.06815137999996</v>
      </c>
      <c r="DX9" s="2">
        <v>452.50967413999996</v>
      </c>
      <c r="DY9" s="2">
        <v>490.71074014599998</v>
      </c>
      <c r="DZ9" s="2">
        <v>485.67239374999997</v>
      </c>
      <c r="EA9" s="2">
        <v>484.97977600000002</v>
      </c>
      <c r="EB9" s="2">
        <v>461.86027466999991</v>
      </c>
      <c r="EC9" s="2">
        <v>479.76996338099991</v>
      </c>
      <c r="ED9" s="2">
        <v>464.51739832000004</v>
      </c>
      <c r="EE9" s="2">
        <v>465.58794840000002</v>
      </c>
      <c r="EF9" s="2">
        <v>488.71294173591349</v>
      </c>
      <c r="EG9" s="2">
        <v>476.72133317193442</v>
      </c>
      <c r="EH9" s="2">
        <v>500.60722259649606</v>
      </c>
      <c r="EI9" s="2">
        <v>557.92681803417599</v>
      </c>
      <c r="EJ9" s="2">
        <v>550.18147697198071</v>
      </c>
      <c r="EK9" s="2">
        <v>594.27388287443205</v>
      </c>
      <c r="EL9" s="2">
        <v>599.48599592992002</v>
      </c>
      <c r="EM9" s="2">
        <v>672.02152069029398</v>
      </c>
      <c r="EN9" s="2">
        <v>684.83445806570319</v>
      </c>
      <c r="EO9" s="2">
        <v>693.49172189224646</v>
      </c>
      <c r="EP9" s="2">
        <v>689.56957839008999</v>
      </c>
      <c r="EQ9" s="2">
        <v>729.55411412320132</v>
      </c>
      <c r="ER9" s="2">
        <v>733.068231205752</v>
      </c>
      <c r="ES9" s="2">
        <v>720.02029444424045</v>
      </c>
      <c r="ET9" s="2">
        <v>718.32220522004468</v>
      </c>
      <c r="EU9" s="2">
        <v>720.87250759379037</v>
      </c>
      <c r="EV9" s="2">
        <v>714.46734226488115</v>
      </c>
      <c r="EW9" s="2">
        <v>732.70137864463368</v>
      </c>
      <c r="EX9" s="2">
        <v>712.87246516200003</v>
      </c>
      <c r="EY9" s="2">
        <v>785.77953054911063</v>
      </c>
      <c r="EZ9" s="2">
        <v>774.36293649141078</v>
      </c>
      <c r="FA9" s="2">
        <v>772.40528306676822</v>
      </c>
      <c r="FB9" s="2">
        <v>764.66915359999996</v>
      </c>
      <c r="FC9" s="2">
        <v>767.27463127999999</v>
      </c>
      <c r="FD9" s="2">
        <v>768.79339041599985</v>
      </c>
      <c r="FE9" s="2">
        <v>757.09767565600009</v>
      </c>
      <c r="FF9" s="2">
        <v>723.28237056</v>
      </c>
      <c r="FG9" s="2">
        <v>759.85804626429137</v>
      </c>
      <c r="FH9" s="2">
        <v>777.78901426307436</v>
      </c>
      <c r="FI9" s="2">
        <v>812.78497017353573</v>
      </c>
      <c r="FJ9" s="2">
        <v>811.57249393694417</v>
      </c>
      <c r="FK9" s="2">
        <v>800.26868137254905</v>
      </c>
      <c r="FL9" s="2">
        <v>789.56368092290393</v>
      </c>
      <c r="FM9" s="2">
        <v>785.31983436271742</v>
      </c>
      <c r="FN9" s="2">
        <v>818.08435630618374</v>
      </c>
      <c r="FO9" s="2">
        <v>867.7513882734396</v>
      </c>
      <c r="FP9" s="2">
        <v>894.57195329030628</v>
      </c>
      <c r="FQ9" s="2">
        <v>924.47925633813418</v>
      </c>
      <c r="FR9" s="2">
        <v>947.70105614025692</v>
      </c>
      <c r="FS9" s="2">
        <v>975.92460364598742</v>
      </c>
      <c r="FT9" s="2">
        <v>1014.5108647955249</v>
      </c>
      <c r="FU9" s="2">
        <v>1098.1000147494085</v>
      </c>
      <c r="FV9" s="2">
        <v>1145.3486057981395</v>
      </c>
      <c r="FW9" s="2">
        <v>1164.2630212987235</v>
      </c>
      <c r="FX9" s="2">
        <v>1138.1193399750139</v>
      </c>
      <c r="FY9" s="2">
        <v>1150.5263744309805</v>
      </c>
      <c r="FZ9" s="2">
        <v>1160.1381383005746</v>
      </c>
      <c r="GA9" s="2">
        <v>1207.0453897216794</v>
      </c>
      <c r="GB9" s="2">
        <v>1307.4561197946214</v>
      </c>
      <c r="GC9" s="2">
        <v>1305.2972536734694</v>
      </c>
      <c r="GD9" s="2">
        <v>1269.4372808453238</v>
      </c>
      <c r="GE9" s="2">
        <v>1323.6404458874104</v>
      </c>
      <c r="GF9" s="2">
        <v>1338.3043503883159</v>
      </c>
      <c r="GG9" s="2">
        <v>1354.0509298274651</v>
      </c>
      <c r="GH9" s="2">
        <v>1360.6594506471849</v>
      </c>
      <c r="GI9" s="2">
        <v>1382.1518378426701</v>
      </c>
      <c r="GJ9" s="2">
        <v>1396.8406362513999</v>
      </c>
      <c r="GK9" s="2">
        <v>1399.4872777</v>
      </c>
      <c r="GL9" s="2">
        <v>1404.5338253121101</v>
      </c>
      <c r="GM9" s="2">
        <v>1444.4954429329448</v>
      </c>
      <c r="GN9" s="2">
        <v>1456.8092441234508</v>
      </c>
      <c r="GO9" s="2">
        <v>1477.8279004320636</v>
      </c>
      <c r="GP9" s="2">
        <v>1479.9515166513995</v>
      </c>
      <c r="GQ9" s="2">
        <v>1491.4494726186474</v>
      </c>
      <c r="GR9" s="2">
        <v>1541.7004189277716</v>
      </c>
      <c r="GS9" s="2">
        <v>1559.7216600110135</v>
      </c>
      <c r="GT9" s="2">
        <v>1594.7606938939832</v>
      </c>
      <c r="GU9" s="2">
        <v>1612.7561522342332</v>
      </c>
      <c r="GV9" s="2">
        <v>1616.8923893749941</v>
      </c>
      <c r="GW9" s="2">
        <v>1624.0965790625667</v>
      </c>
      <c r="GX9" s="2">
        <v>1646.1361169306442</v>
      </c>
      <c r="GY9" s="2">
        <v>1658.4638623170731</v>
      </c>
      <c r="GZ9" s="2">
        <v>1668.1972499725703</v>
      </c>
      <c r="HA9" s="2">
        <v>1648.997098730998</v>
      </c>
      <c r="HB9" s="2">
        <v>1620.825168660996</v>
      </c>
      <c r="HC9" s="2">
        <v>1641.861851312316</v>
      </c>
      <c r="HD9" s="60">
        <v>1645.548965046672</v>
      </c>
      <c r="HE9" s="18">
        <v>1659.0427203633594</v>
      </c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</row>
    <row r="10" spans="1:324" x14ac:dyDescent="0.2">
      <c r="B10" s="9"/>
      <c r="C10" s="17" t="s">
        <v>3</v>
      </c>
      <c r="D10" s="38">
        <v>57.950999999999993</v>
      </c>
      <c r="E10" s="38">
        <v>55.210999999999999</v>
      </c>
      <c r="F10" s="38">
        <v>53.325999999999986</v>
      </c>
      <c r="G10" s="38">
        <v>52.483000000000004</v>
      </c>
      <c r="H10" s="38">
        <v>50.838999999999992</v>
      </c>
      <c r="I10" s="38">
        <v>54.548999999999992</v>
      </c>
      <c r="J10" s="38">
        <v>54.262</v>
      </c>
      <c r="K10" s="38">
        <v>50.608999999999995</v>
      </c>
      <c r="L10" s="38">
        <v>43.832999999999998</v>
      </c>
      <c r="M10" s="38">
        <v>53.695999999999998</v>
      </c>
      <c r="N10" s="38">
        <v>71.015000000000001</v>
      </c>
      <c r="O10" s="38">
        <v>75.012999999999991</v>
      </c>
      <c r="P10" s="38">
        <v>66.338000000000008</v>
      </c>
      <c r="Q10" s="38">
        <v>61.341999999999999</v>
      </c>
      <c r="R10" s="38">
        <v>54.116</v>
      </c>
      <c r="S10" s="38">
        <v>45.176999999999992</v>
      </c>
      <c r="T10" s="38">
        <v>42.956000000000003</v>
      </c>
      <c r="U10" s="38">
        <v>46.365999999999993</v>
      </c>
      <c r="V10" s="38">
        <v>43.811</v>
      </c>
      <c r="W10" s="38">
        <v>45.814999999999998</v>
      </c>
      <c r="X10" s="38">
        <v>45.042000000000002</v>
      </c>
      <c r="Y10" s="38">
        <v>43.28</v>
      </c>
      <c r="Z10" s="38">
        <v>41.579000000000001</v>
      </c>
      <c r="AA10" s="38">
        <v>50.304000000000002</v>
      </c>
      <c r="AB10" s="38">
        <v>49.005999999999993</v>
      </c>
      <c r="AC10" s="38">
        <v>68.587000000000003</v>
      </c>
      <c r="AD10" s="38">
        <v>54.839999999999996</v>
      </c>
      <c r="AE10" s="38">
        <v>81.181999999999988</v>
      </c>
      <c r="AF10" s="38">
        <v>58.687999999999995</v>
      </c>
      <c r="AG10" s="38">
        <v>69.397000000000006</v>
      </c>
      <c r="AH10" s="38">
        <v>66.190999999999988</v>
      </c>
      <c r="AI10" s="38">
        <v>67.303999999999988</v>
      </c>
      <c r="AJ10" s="38">
        <v>67.441000000000003</v>
      </c>
      <c r="AK10" s="38">
        <v>64.649999999999991</v>
      </c>
      <c r="AL10" s="38">
        <v>84.787999999999997</v>
      </c>
      <c r="AM10" s="38">
        <v>73.78</v>
      </c>
      <c r="AN10" s="38">
        <v>76.72399999999999</v>
      </c>
      <c r="AO10" s="38">
        <v>57.021999999999991</v>
      </c>
      <c r="AP10" s="38">
        <v>57.461999999999989</v>
      </c>
      <c r="AQ10" s="38">
        <v>51.852999999999994</v>
      </c>
      <c r="AR10" s="38">
        <v>50.243999999999993</v>
      </c>
      <c r="AS10" s="38">
        <v>56.745999999999995</v>
      </c>
      <c r="AT10" s="38">
        <v>54.975999999999999</v>
      </c>
      <c r="AU10" s="38">
        <v>53.927</v>
      </c>
      <c r="AV10" s="38">
        <v>59.526999999999994</v>
      </c>
      <c r="AW10" s="38">
        <v>58.244999999999997</v>
      </c>
      <c r="AX10" s="38">
        <v>64.676999999999992</v>
      </c>
      <c r="AY10" s="38">
        <v>60.567999999999991</v>
      </c>
      <c r="AZ10" s="38">
        <v>52.626999999999995</v>
      </c>
      <c r="BA10" s="38">
        <v>46.989000000000004</v>
      </c>
      <c r="BB10" s="38">
        <v>45.591999999999999</v>
      </c>
      <c r="BC10" s="38">
        <v>49.375</v>
      </c>
      <c r="BD10" s="38">
        <v>49.278999999999996</v>
      </c>
      <c r="BE10" s="38">
        <v>54.485999999999997</v>
      </c>
      <c r="BF10" s="38">
        <v>55.757999999999996</v>
      </c>
      <c r="BG10" s="38">
        <v>47.989000000000004</v>
      </c>
      <c r="BH10" s="38">
        <v>56.521999999999998</v>
      </c>
      <c r="BI10" s="38">
        <v>56.856999999999999</v>
      </c>
      <c r="BJ10" s="38">
        <v>48.762000000000008</v>
      </c>
      <c r="BK10" s="38">
        <v>58.503</v>
      </c>
      <c r="BL10" s="38">
        <v>56.191000000000003</v>
      </c>
      <c r="BM10" s="38">
        <v>49.052</v>
      </c>
      <c r="BN10" s="38">
        <v>200.55099999999999</v>
      </c>
      <c r="BO10" s="38">
        <v>199.87</v>
      </c>
      <c r="BP10" s="38">
        <v>200.89100000000005</v>
      </c>
      <c r="BQ10" s="38">
        <v>219.52699999999999</v>
      </c>
      <c r="BR10" s="38">
        <v>251.48099999999999</v>
      </c>
      <c r="BS10" s="38">
        <v>233.399</v>
      </c>
      <c r="BT10" s="38">
        <v>103.38800000000001</v>
      </c>
      <c r="BU10" s="38">
        <v>150.66899999999998</v>
      </c>
      <c r="BV10" s="38">
        <v>131.77100000000002</v>
      </c>
      <c r="BW10" s="38">
        <v>143.876</v>
      </c>
      <c r="BX10" s="38">
        <v>132.72</v>
      </c>
      <c r="BY10" s="38">
        <v>133.80500000000001</v>
      </c>
      <c r="BZ10" s="38">
        <v>132.25300000000001</v>
      </c>
      <c r="CA10" s="38">
        <v>127.31900000000002</v>
      </c>
      <c r="CB10" s="38">
        <v>131.53699999999998</v>
      </c>
      <c r="CC10" s="38">
        <v>136.589</v>
      </c>
      <c r="CD10" s="38">
        <v>134.179</v>
      </c>
      <c r="CE10" s="38">
        <v>113.95499999999998</v>
      </c>
      <c r="CF10" s="38">
        <v>126.82999999999998</v>
      </c>
      <c r="CG10" s="38">
        <v>141.62100000000001</v>
      </c>
      <c r="CH10" s="38">
        <v>138.375</v>
      </c>
      <c r="CI10" s="38">
        <v>149.09499999999997</v>
      </c>
      <c r="CJ10" s="38">
        <v>147.46</v>
      </c>
      <c r="CK10" s="38">
        <v>126.67800000000001</v>
      </c>
      <c r="CL10" s="38">
        <v>165.946</v>
      </c>
      <c r="CM10" s="38">
        <v>163.929</v>
      </c>
      <c r="CN10" s="38">
        <v>175.78100000000001</v>
      </c>
      <c r="CO10" s="38">
        <v>158.51100000000002</v>
      </c>
      <c r="CP10" s="38">
        <v>151.21200000000002</v>
      </c>
      <c r="CQ10" s="38">
        <v>156.49099999999999</v>
      </c>
      <c r="CR10" s="38">
        <v>136.31699999999998</v>
      </c>
      <c r="CS10" s="38">
        <v>131.32399999999998</v>
      </c>
      <c r="CT10" s="38">
        <v>134.83799999999997</v>
      </c>
      <c r="CU10" s="38">
        <v>141.27099999999999</v>
      </c>
      <c r="CV10" s="38">
        <v>111.22799999999999</v>
      </c>
      <c r="CW10" s="38">
        <v>156.78199999999998</v>
      </c>
      <c r="CX10" s="38">
        <v>144.06199999999998</v>
      </c>
      <c r="CY10" s="38">
        <v>155.25699999999998</v>
      </c>
      <c r="CZ10" s="38">
        <v>185.52600000000001</v>
      </c>
      <c r="DA10" s="38">
        <v>159.82399999999998</v>
      </c>
      <c r="DB10" s="38">
        <v>169.041</v>
      </c>
      <c r="DC10" s="38">
        <v>209.68700000000004</v>
      </c>
      <c r="DD10" s="38">
        <v>164.92000000000002</v>
      </c>
      <c r="DE10" s="38">
        <v>171.65300000000002</v>
      </c>
      <c r="DF10" s="38">
        <v>221.90400000000002</v>
      </c>
      <c r="DG10" s="38">
        <v>208.75</v>
      </c>
      <c r="DH10" s="38">
        <v>176.09899999999999</v>
      </c>
      <c r="DI10" s="38">
        <v>174.245</v>
      </c>
      <c r="DJ10" s="38">
        <v>115.72799999999999</v>
      </c>
      <c r="DK10" s="38">
        <v>113.14099999999999</v>
      </c>
      <c r="DL10" s="38">
        <v>98.893000000000001</v>
      </c>
      <c r="DM10" s="38">
        <v>111.80699999999999</v>
      </c>
      <c r="DN10" s="38">
        <v>126.13000000000001</v>
      </c>
      <c r="DO10" s="38">
        <v>99.372</v>
      </c>
      <c r="DP10" s="38">
        <v>104.67299999999999</v>
      </c>
      <c r="DQ10" s="38">
        <v>113.09099999999999</v>
      </c>
      <c r="DR10" s="38">
        <v>103.73</v>
      </c>
      <c r="DS10" s="38">
        <v>101.15799999999975</v>
      </c>
      <c r="DT10" s="38">
        <v>85.321000000000154</v>
      </c>
      <c r="DU10" s="2">
        <v>87.608999999999725</v>
      </c>
      <c r="DV10" s="2">
        <v>104.54000000000022</v>
      </c>
      <c r="DW10" s="2">
        <v>119.37188795294028</v>
      </c>
      <c r="DX10" s="2">
        <v>103.85166837999981</v>
      </c>
      <c r="DY10" s="2">
        <v>99.666162699998551</v>
      </c>
      <c r="DZ10" s="2">
        <v>124.60783548919343</v>
      </c>
      <c r="EA10" s="2">
        <v>127.92483548919296</v>
      </c>
      <c r="EB10" s="2">
        <v>121.58183548919362</v>
      </c>
      <c r="EC10" s="2">
        <v>92.274835489192498</v>
      </c>
      <c r="ED10" s="2">
        <v>98.97799999999981</v>
      </c>
      <c r="EE10" s="2">
        <v>111.41456000000002</v>
      </c>
      <c r="EF10" s="2">
        <v>101.82</v>
      </c>
      <c r="EG10" s="2">
        <v>98.491</v>
      </c>
      <c r="EH10" s="2">
        <v>79.514999999999986</v>
      </c>
      <c r="EI10" s="2">
        <v>89.624999999999986</v>
      </c>
      <c r="EJ10" s="2">
        <v>90.081000000000003</v>
      </c>
      <c r="EK10" s="2">
        <v>101.63099999999999</v>
      </c>
      <c r="EL10" s="2">
        <v>110.97099999999999</v>
      </c>
      <c r="EM10" s="2">
        <v>106.35400000000001</v>
      </c>
      <c r="EN10" s="2">
        <v>127.32699999999998</v>
      </c>
      <c r="EO10" s="2">
        <v>112.11500000000005</v>
      </c>
      <c r="EP10" s="2">
        <v>115.465</v>
      </c>
      <c r="EQ10" s="2">
        <v>123.40905999999974</v>
      </c>
      <c r="ER10" s="2">
        <v>109.52499999999974</v>
      </c>
      <c r="ES10" s="2">
        <v>104.452</v>
      </c>
      <c r="ET10" s="2">
        <v>115.07199999999999</v>
      </c>
      <c r="EU10" s="2">
        <v>104.854</v>
      </c>
      <c r="EV10" s="2">
        <v>106.50899999999999</v>
      </c>
      <c r="EW10" s="2">
        <v>123.50999999999998</v>
      </c>
      <c r="EX10" s="2">
        <v>122.39299999999999</v>
      </c>
      <c r="EY10" s="2">
        <v>131.02366000000001</v>
      </c>
      <c r="EZ10" s="2">
        <v>131.07873000000001</v>
      </c>
      <c r="FA10" s="2">
        <v>135.13816</v>
      </c>
      <c r="FB10" s="2">
        <v>160.44694999999987</v>
      </c>
      <c r="FC10" s="2">
        <v>191.42796999999999</v>
      </c>
      <c r="FD10" s="2">
        <v>189.85891999999998</v>
      </c>
      <c r="FE10" s="2">
        <v>166.7158</v>
      </c>
      <c r="FF10" s="2">
        <v>183.55438000000001</v>
      </c>
      <c r="FG10" s="2">
        <v>186.64076000000006</v>
      </c>
      <c r="FH10" s="2">
        <v>193.20867000000004</v>
      </c>
      <c r="FI10" s="2">
        <v>220.91659999999999</v>
      </c>
      <c r="FJ10" s="2">
        <v>210.60299000000003</v>
      </c>
      <c r="FK10" s="2">
        <v>235.99919000000003</v>
      </c>
      <c r="FL10" s="2">
        <v>246.88648000000001</v>
      </c>
      <c r="FM10" s="2">
        <v>251.29912999999999</v>
      </c>
      <c r="FN10" s="2">
        <v>229.71127999999999</v>
      </c>
      <c r="FO10" s="2">
        <v>278.97400000000005</v>
      </c>
      <c r="FP10" s="2">
        <v>286.20785000000001</v>
      </c>
      <c r="FQ10" s="2">
        <v>265.81733000000003</v>
      </c>
      <c r="FR10" s="2">
        <v>259.72396000000003</v>
      </c>
      <c r="FS10" s="2">
        <v>277.14254</v>
      </c>
      <c r="FT10" s="2">
        <v>304.27821999999998</v>
      </c>
      <c r="FU10" s="2">
        <v>303.80894999999998</v>
      </c>
      <c r="FV10" s="2">
        <v>299.33322000000004</v>
      </c>
      <c r="FW10" s="2">
        <v>291.62075000000004</v>
      </c>
      <c r="FX10" s="2">
        <v>303.56619999999992</v>
      </c>
      <c r="FY10" s="2">
        <v>313.93709000000001</v>
      </c>
      <c r="FZ10" s="2">
        <v>318.14558</v>
      </c>
      <c r="GA10" s="2">
        <v>325.76688999999999</v>
      </c>
      <c r="GB10" s="2">
        <v>301.9821</v>
      </c>
      <c r="GC10" s="2">
        <v>271.04306000000003</v>
      </c>
      <c r="GD10" s="2">
        <v>278.36465000000004</v>
      </c>
      <c r="GE10" s="2">
        <v>294.24013000000002</v>
      </c>
      <c r="GF10" s="2">
        <v>316.04344000000003</v>
      </c>
      <c r="GG10" s="2">
        <v>317.12725999999998</v>
      </c>
      <c r="GH10" s="2">
        <v>327.46458000000001</v>
      </c>
      <c r="GI10" s="2">
        <v>337.34887999999995</v>
      </c>
      <c r="GJ10" s="2">
        <v>321.64080000000001</v>
      </c>
      <c r="GK10" s="2">
        <v>337.44263000000001</v>
      </c>
      <c r="GL10" s="2">
        <v>338.38599999999991</v>
      </c>
      <c r="GM10" s="2">
        <v>340.97230999999999</v>
      </c>
      <c r="GN10" s="2">
        <v>343.70215999999999</v>
      </c>
      <c r="GO10" s="2">
        <v>353.14429000000001</v>
      </c>
      <c r="GP10" s="2">
        <v>343.66864622000003</v>
      </c>
      <c r="GQ10" s="2">
        <v>381.15068836</v>
      </c>
      <c r="GR10" s="2">
        <v>385.38033999999999</v>
      </c>
      <c r="GS10" s="2">
        <v>386.16388999999992</v>
      </c>
      <c r="GT10" s="2">
        <v>372.34889999999996</v>
      </c>
      <c r="GU10" s="2">
        <v>367.85023000000001</v>
      </c>
      <c r="GV10" s="2">
        <v>367.64367999999996</v>
      </c>
      <c r="GW10" s="2">
        <v>367.73681999999997</v>
      </c>
      <c r="GX10" s="2">
        <v>365.79429000000005</v>
      </c>
      <c r="GY10" s="2">
        <v>356.09982000000008</v>
      </c>
      <c r="GZ10" s="2">
        <v>336.84147000000002</v>
      </c>
      <c r="HA10" s="2">
        <v>321.52300999999994</v>
      </c>
      <c r="HB10" s="2">
        <v>294.86727000000002</v>
      </c>
      <c r="HC10" s="2">
        <v>298.06387999999993</v>
      </c>
      <c r="HD10" s="60">
        <v>320.77940000000001</v>
      </c>
      <c r="HE10" s="18">
        <v>311.613</v>
      </c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</row>
    <row r="11" spans="1:324" ht="14.25" x14ac:dyDescent="0.2">
      <c r="B11" s="9"/>
      <c r="C11" s="17" t="s">
        <v>4</v>
      </c>
      <c r="D11" s="38">
        <v>82.408000000000001</v>
      </c>
      <c r="E11" s="38">
        <v>77.664000000000001</v>
      </c>
      <c r="F11" s="38">
        <v>73.260000000000005</v>
      </c>
      <c r="G11" s="38">
        <v>72.124000000000009</v>
      </c>
      <c r="H11" s="38">
        <v>72.759999999999991</v>
      </c>
      <c r="I11" s="38">
        <v>68.820000000000007</v>
      </c>
      <c r="J11" s="38">
        <v>68.564999999999998</v>
      </c>
      <c r="K11" s="38">
        <v>79.52</v>
      </c>
      <c r="L11" s="38">
        <v>83.022999999999996</v>
      </c>
      <c r="M11" s="38">
        <v>81.095999999999989</v>
      </c>
      <c r="N11" s="38">
        <v>104.75499999999998</v>
      </c>
      <c r="O11" s="38">
        <v>94.257000000000019</v>
      </c>
      <c r="P11" s="38">
        <v>99.751999999999995</v>
      </c>
      <c r="Q11" s="38">
        <v>100.241</v>
      </c>
      <c r="R11" s="38">
        <v>88.599000000000004</v>
      </c>
      <c r="S11" s="38">
        <v>85.429999999999993</v>
      </c>
      <c r="T11" s="38">
        <v>93.929000000000002</v>
      </c>
      <c r="U11" s="38">
        <v>91.037999999999982</v>
      </c>
      <c r="V11" s="38">
        <v>90.317999999999998</v>
      </c>
      <c r="W11" s="38">
        <v>91.081000000000003</v>
      </c>
      <c r="X11" s="38">
        <v>87</v>
      </c>
      <c r="Y11" s="38">
        <v>85.364000000000004</v>
      </c>
      <c r="Z11" s="38">
        <v>84.025999999999982</v>
      </c>
      <c r="AA11" s="38">
        <v>92.031999999999996</v>
      </c>
      <c r="AB11" s="38">
        <v>85.147999999999996</v>
      </c>
      <c r="AC11" s="38">
        <v>88.085000000000008</v>
      </c>
      <c r="AD11" s="38">
        <v>82.200999999999993</v>
      </c>
      <c r="AE11" s="38">
        <v>101.71699999999998</v>
      </c>
      <c r="AF11" s="38">
        <v>83.725000000000009</v>
      </c>
      <c r="AG11" s="38">
        <v>90.61699999999999</v>
      </c>
      <c r="AH11" s="38">
        <v>90.49799999999999</v>
      </c>
      <c r="AI11" s="38">
        <v>89.216999999999999</v>
      </c>
      <c r="AJ11" s="38">
        <v>111.68917644</v>
      </c>
      <c r="AK11" s="38">
        <v>114.30194159999999</v>
      </c>
      <c r="AL11" s="38">
        <v>123.12877232</v>
      </c>
      <c r="AM11" s="38">
        <v>123.56877575999999</v>
      </c>
      <c r="AN11" s="38">
        <v>127.67151928000001</v>
      </c>
      <c r="AO11" s="38">
        <v>118.926061</v>
      </c>
      <c r="AP11" s="38">
        <v>116.76901338</v>
      </c>
      <c r="AQ11" s="38">
        <v>117.49554129999999</v>
      </c>
      <c r="AR11" s="38">
        <v>115.51762904</v>
      </c>
      <c r="AS11" s="38">
        <v>119.68917070000001</v>
      </c>
      <c r="AT11" s="38">
        <v>126.76263905999998</v>
      </c>
      <c r="AU11" s="38">
        <v>134.87388998</v>
      </c>
      <c r="AV11" s="38">
        <v>138.76147354</v>
      </c>
      <c r="AW11" s="38">
        <v>125.87549768</v>
      </c>
      <c r="AX11" s="38">
        <v>153.17432743999998</v>
      </c>
      <c r="AY11" s="38">
        <v>131.77223007999999</v>
      </c>
      <c r="AZ11" s="38">
        <v>116.19128243999998</v>
      </c>
      <c r="BA11" s="38">
        <v>103.14197206</v>
      </c>
      <c r="BB11" s="38">
        <v>107.48304616</v>
      </c>
      <c r="BC11" s="38">
        <v>97.533581999999996</v>
      </c>
      <c r="BD11" s="38">
        <v>123.46089823999999</v>
      </c>
      <c r="BE11" s="38">
        <v>116.74503396</v>
      </c>
      <c r="BF11" s="38">
        <v>112.42152224</v>
      </c>
      <c r="BG11" s="38">
        <v>127.61885024</v>
      </c>
      <c r="BH11" s="38">
        <v>118.76820768</v>
      </c>
      <c r="BI11" s="38">
        <v>120.89469783999999</v>
      </c>
      <c r="BJ11" s="38">
        <v>105.14274023999999</v>
      </c>
      <c r="BK11" s="38">
        <v>109.14376</v>
      </c>
      <c r="BL11" s="38">
        <v>107.6882592</v>
      </c>
      <c r="BM11" s="38">
        <v>104.96012720000002</v>
      </c>
      <c r="BN11" s="38">
        <v>172.43811532000001</v>
      </c>
      <c r="BO11" s="38">
        <v>169.85896515999997</v>
      </c>
      <c r="BP11" s="38">
        <v>176.20194224549817</v>
      </c>
      <c r="BQ11" s="38">
        <v>186.78637548</v>
      </c>
      <c r="BR11" s="38">
        <v>250.23235080000001</v>
      </c>
      <c r="BS11" s="38">
        <v>231.75037839999999</v>
      </c>
      <c r="BT11" s="38">
        <v>178.26402719999999</v>
      </c>
      <c r="BU11" s="38">
        <v>218.49622091999998</v>
      </c>
      <c r="BV11" s="38">
        <v>217.6284416</v>
      </c>
      <c r="BW11" s="38">
        <v>216.54699431999998</v>
      </c>
      <c r="BX11" s="38">
        <v>216.1787368</v>
      </c>
      <c r="BY11" s="38">
        <v>228.71379552000002</v>
      </c>
      <c r="BZ11" s="38">
        <v>264.85335840723155</v>
      </c>
      <c r="CA11" s="38">
        <v>268.24641725279076</v>
      </c>
      <c r="CB11" s="38">
        <v>279.93982748904193</v>
      </c>
      <c r="CC11" s="38">
        <v>279.62423598135376</v>
      </c>
      <c r="CD11" s="38">
        <v>269.33015257727982</v>
      </c>
      <c r="CE11" s="38">
        <v>252.19948906342026</v>
      </c>
      <c r="CF11" s="38">
        <v>267.56974832127639</v>
      </c>
      <c r="CG11" s="38">
        <v>261.3292478663468</v>
      </c>
      <c r="CH11" s="38">
        <v>251.73686470783676</v>
      </c>
      <c r="CI11" s="38">
        <v>257.30412654232794</v>
      </c>
      <c r="CJ11" s="38">
        <v>251.38825581261077</v>
      </c>
      <c r="CK11" s="38">
        <v>251.84977752011818</v>
      </c>
      <c r="CL11" s="38">
        <v>309.33975315677736</v>
      </c>
      <c r="CM11" s="38">
        <v>306.21152709720332</v>
      </c>
      <c r="CN11" s="38">
        <v>313.4467293458473</v>
      </c>
      <c r="CO11" s="38">
        <v>278.51737319919744</v>
      </c>
      <c r="CP11" s="38">
        <v>263.11543016493397</v>
      </c>
      <c r="CQ11" s="38">
        <v>257.7361845726582</v>
      </c>
      <c r="CR11" s="38">
        <v>239.77459198095514</v>
      </c>
      <c r="CS11" s="38">
        <v>245.21178332353691</v>
      </c>
      <c r="CT11" s="38">
        <v>238.54409990445282</v>
      </c>
      <c r="CU11" s="38">
        <v>236.47878213783508</v>
      </c>
      <c r="CV11" s="38">
        <v>225.74433568684015</v>
      </c>
      <c r="CW11" s="38">
        <v>275.33947369208681</v>
      </c>
      <c r="CX11" s="38">
        <v>270.88486412426835</v>
      </c>
      <c r="CY11" s="38">
        <v>274.27446784261315</v>
      </c>
      <c r="CZ11" s="38">
        <v>315.11781935085003</v>
      </c>
      <c r="DA11" s="38">
        <v>265.13786871989998</v>
      </c>
      <c r="DB11" s="38">
        <v>267.51351941500002</v>
      </c>
      <c r="DC11" s="38">
        <v>280.9401309301</v>
      </c>
      <c r="DD11" s="38">
        <v>242.01767794700004</v>
      </c>
      <c r="DE11" s="38">
        <v>253.13369211863042</v>
      </c>
      <c r="DF11" s="38">
        <v>241.11930717938736</v>
      </c>
      <c r="DG11" s="38">
        <v>233.74871200067363</v>
      </c>
      <c r="DH11" s="38">
        <v>211.64252331695718</v>
      </c>
      <c r="DI11" s="38">
        <v>217.69161210509998</v>
      </c>
      <c r="DJ11" s="38">
        <v>157.71079688934242</v>
      </c>
      <c r="DK11" s="38">
        <v>159.14862097260641</v>
      </c>
      <c r="DL11" s="38">
        <v>159.14205108096999</v>
      </c>
      <c r="DM11" s="38">
        <v>149.14633043864001</v>
      </c>
      <c r="DN11" s="38">
        <v>142.32825623666193</v>
      </c>
      <c r="DO11" s="38">
        <v>131.87049903156901</v>
      </c>
      <c r="DP11" s="38">
        <v>138.46277680498002</v>
      </c>
      <c r="DQ11" s="38">
        <v>133.91688081878402</v>
      </c>
      <c r="DR11" s="38">
        <v>121.02432400648479</v>
      </c>
      <c r="DS11" s="38">
        <v>113.60663819625549</v>
      </c>
      <c r="DT11" s="38">
        <v>106.97865152426829</v>
      </c>
      <c r="DU11" s="2">
        <v>105.17244122219944</v>
      </c>
      <c r="DV11" s="2">
        <v>122.54984732000042</v>
      </c>
      <c r="DW11" s="2">
        <v>130.67271568588055</v>
      </c>
      <c r="DX11" s="2">
        <v>125.15468549999963</v>
      </c>
      <c r="DY11" s="2">
        <v>131.61902768599711</v>
      </c>
      <c r="DZ11" s="2">
        <v>139.36687722838684</v>
      </c>
      <c r="EA11" s="2">
        <v>142.1849805783859</v>
      </c>
      <c r="EB11" s="2">
        <v>145.40143438538729</v>
      </c>
      <c r="EC11" s="2">
        <v>137.917600458485</v>
      </c>
      <c r="ED11" s="2">
        <v>140.75917183099958</v>
      </c>
      <c r="EE11" s="2">
        <v>124.15173366000005</v>
      </c>
      <c r="EF11" s="2">
        <v>121.66050565349997</v>
      </c>
      <c r="EG11" s="2">
        <v>126.5437919088</v>
      </c>
      <c r="EH11" s="2">
        <v>120.68485659199999</v>
      </c>
      <c r="EI11" s="2">
        <v>185.36213753600001</v>
      </c>
      <c r="EJ11" s="2">
        <v>193.8641225824</v>
      </c>
      <c r="EK11" s="2">
        <v>205.62386139600002</v>
      </c>
      <c r="EL11" s="2">
        <v>206.45008826000003</v>
      </c>
      <c r="EM11" s="2">
        <v>205.41963781999999</v>
      </c>
      <c r="EN11" s="2">
        <v>231.415852296</v>
      </c>
      <c r="EO11" s="2">
        <v>217.40046979200008</v>
      </c>
      <c r="EP11" s="2">
        <v>214.40025194700002</v>
      </c>
      <c r="EQ11" s="2">
        <v>210.82995078899944</v>
      </c>
      <c r="ER11" s="2">
        <v>216.8720890120635</v>
      </c>
      <c r="ES11" s="2">
        <v>209.66710043546283</v>
      </c>
      <c r="ET11" s="2">
        <v>205.17481761167363</v>
      </c>
      <c r="EU11" s="2">
        <v>197.51514497981282</v>
      </c>
      <c r="EV11" s="2">
        <v>198.75700195286242</v>
      </c>
      <c r="EW11" s="2">
        <v>214.55856990720002</v>
      </c>
      <c r="EX11" s="2">
        <v>210.74187945900002</v>
      </c>
      <c r="EY11" s="2">
        <v>266.19867892240268</v>
      </c>
      <c r="EZ11" s="2">
        <v>265.30196042165539</v>
      </c>
      <c r="FA11" s="2">
        <v>254.29493385377</v>
      </c>
      <c r="FB11" s="2">
        <v>274.29155479999974</v>
      </c>
      <c r="FC11" s="2">
        <v>292.34422903999996</v>
      </c>
      <c r="FD11" s="2">
        <v>303.71976668800005</v>
      </c>
      <c r="FE11" s="2">
        <v>301.36582900799999</v>
      </c>
      <c r="FF11" s="2">
        <v>290.50206207999997</v>
      </c>
      <c r="FG11" s="2">
        <v>301.60638162456792</v>
      </c>
      <c r="FH11" s="2">
        <v>300.44930451664027</v>
      </c>
      <c r="FI11" s="2">
        <v>331.93047516268985</v>
      </c>
      <c r="FJ11" s="2">
        <v>328.31838512530317</v>
      </c>
      <c r="FK11" s="2">
        <v>328.10494784313721</v>
      </c>
      <c r="FL11" s="2">
        <v>339.88556907146881</v>
      </c>
      <c r="FM11" s="2">
        <v>338.99509586187537</v>
      </c>
      <c r="FN11" s="2">
        <v>321.03608374829753</v>
      </c>
      <c r="FO11" s="2">
        <v>352.50873574709539</v>
      </c>
      <c r="FP11" s="2">
        <v>338.77856404604529</v>
      </c>
      <c r="FQ11" s="2">
        <v>332.02868411219316</v>
      </c>
      <c r="FR11" s="2">
        <v>331.36986261713582</v>
      </c>
      <c r="FS11" s="2">
        <v>341.90974281859769</v>
      </c>
      <c r="FT11" s="2">
        <v>354.9952713597238</v>
      </c>
      <c r="FU11" s="2">
        <v>358.10103576475933</v>
      </c>
      <c r="FV11" s="2">
        <v>364.2711025870862</v>
      </c>
      <c r="FW11" s="2">
        <v>356.70748947164259</v>
      </c>
      <c r="FX11" s="2">
        <v>359.53012133238735</v>
      </c>
      <c r="FY11" s="2">
        <v>349.55244235008399</v>
      </c>
      <c r="FZ11" s="2">
        <v>335.93459945000001</v>
      </c>
      <c r="GA11" s="2">
        <v>334.47438266738664</v>
      </c>
      <c r="GB11" s="2">
        <v>328.59310950603731</v>
      </c>
      <c r="GC11" s="2">
        <v>320.43391583265304</v>
      </c>
      <c r="GD11" s="2">
        <v>328.717187660072</v>
      </c>
      <c r="GE11" s="2">
        <v>341.40890132127834</v>
      </c>
      <c r="GF11" s="2">
        <v>351.78102781892477</v>
      </c>
      <c r="GG11" s="2">
        <v>356.15860127541885</v>
      </c>
      <c r="GH11" s="2">
        <v>367.18899636208494</v>
      </c>
      <c r="GI11" s="2">
        <v>370.00749136507034</v>
      </c>
      <c r="GJ11" s="2">
        <v>368.36968451962844</v>
      </c>
      <c r="GK11" s="2">
        <v>360.30792589999999</v>
      </c>
      <c r="GL11" s="2">
        <v>363.77298232007212</v>
      </c>
      <c r="GM11" s="2">
        <v>354.06614395137979</v>
      </c>
      <c r="GN11" s="2">
        <v>363.77374924619102</v>
      </c>
      <c r="GO11" s="2">
        <v>374.5600562507106</v>
      </c>
      <c r="GP11" s="2">
        <v>375.83405473536891</v>
      </c>
      <c r="GQ11" s="2">
        <v>399.99266841432222</v>
      </c>
      <c r="GR11" s="2">
        <v>410.31933118894125</v>
      </c>
      <c r="GS11" s="2">
        <v>418.95312811123347</v>
      </c>
      <c r="GT11" s="2">
        <v>412.46675630743732</v>
      </c>
      <c r="GU11" s="2">
        <v>406.49666967570272</v>
      </c>
      <c r="GV11" s="2">
        <v>402.00428044092001</v>
      </c>
      <c r="GW11" s="2">
        <v>386.86122457011459</v>
      </c>
      <c r="GX11" s="2">
        <v>400.78048574226898</v>
      </c>
      <c r="GY11" s="2">
        <v>385.9986414481707</v>
      </c>
      <c r="GZ11" s="2">
        <v>382.81805686039417</v>
      </c>
      <c r="HA11" s="2">
        <v>364.82048777222064</v>
      </c>
      <c r="HB11" s="2">
        <v>337.70173875443987</v>
      </c>
      <c r="HC11" s="2">
        <v>333.78028467068123</v>
      </c>
      <c r="HD11" s="60">
        <v>369.75813842329546</v>
      </c>
      <c r="HE11" s="18">
        <v>359.79458118819286</v>
      </c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</row>
    <row r="12" spans="1:324" x14ac:dyDescent="0.2">
      <c r="B12" s="9"/>
      <c r="C12" s="17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HD12" s="61"/>
      <c r="HE12" s="53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</row>
    <row r="13" spans="1:324" x14ac:dyDescent="0.2">
      <c r="B13" s="9"/>
      <c r="C13" s="10" t="s">
        <v>35</v>
      </c>
      <c r="D13" s="37">
        <v>498.70799999999991</v>
      </c>
      <c r="E13" s="37">
        <v>506.56900000000002</v>
      </c>
      <c r="F13" s="37">
        <v>489.03299999999996</v>
      </c>
      <c r="G13" s="37">
        <v>487.57600000000002</v>
      </c>
      <c r="H13" s="37">
        <v>477.42999999999972</v>
      </c>
      <c r="I13" s="37">
        <v>476.36699999999985</v>
      </c>
      <c r="J13" s="37">
        <v>476.91200000000015</v>
      </c>
      <c r="K13" s="37">
        <v>491.56167343000016</v>
      </c>
      <c r="L13" s="37">
        <v>501.75399999999979</v>
      </c>
      <c r="M13" s="37">
        <v>488.3610000000001</v>
      </c>
      <c r="N13" s="37">
        <v>497.09800000000007</v>
      </c>
      <c r="O13" s="37">
        <v>462.12199999999996</v>
      </c>
      <c r="P13" s="37">
        <v>471.03499999999991</v>
      </c>
      <c r="Q13" s="37">
        <v>487.43599999999992</v>
      </c>
      <c r="R13" s="37">
        <v>486.49599999999992</v>
      </c>
      <c r="S13" s="37">
        <v>503.33399999999989</v>
      </c>
      <c r="T13" s="37">
        <v>516.03899999999987</v>
      </c>
      <c r="U13" s="37">
        <v>460.37199999999996</v>
      </c>
      <c r="V13" s="37">
        <v>450.70799999999997</v>
      </c>
      <c r="W13" s="37">
        <v>443.72699999999992</v>
      </c>
      <c r="X13" s="37">
        <v>424.49699999999984</v>
      </c>
      <c r="Y13" s="37">
        <v>449.38100000000003</v>
      </c>
      <c r="Z13" s="37">
        <v>462.13200000000001</v>
      </c>
      <c r="AA13" s="37">
        <v>445.85799999999995</v>
      </c>
      <c r="AB13" s="37">
        <v>443.00899999999984</v>
      </c>
      <c r="AC13" s="37">
        <v>461.72500000000002</v>
      </c>
      <c r="AD13" s="37">
        <v>487.61799999999994</v>
      </c>
      <c r="AE13" s="37">
        <v>474.45500000000004</v>
      </c>
      <c r="AF13" s="37">
        <v>483.00600000000003</v>
      </c>
      <c r="AG13" s="37">
        <v>486.20599999999996</v>
      </c>
      <c r="AH13" s="37">
        <v>487.64699999999993</v>
      </c>
      <c r="AI13" s="37">
        <v>494.65399999999994</v>
      </c>
      <c r="AJ13" s="37">
        <v>536.60817643999974</v>
      </c>
      <c r="AK13" s="37">
        <v>532.5359416</v>
      </c>
      <c r="AL13" s="37">
        <v>516.17977231999998</v>
      </c>
      <c r="AM13" s="37">
        <v>510.31177575999993</v>
      </c>
      <c r="AN13" s="37">
        <v>497.74651927999992</v>
      </c>
      <c r="AO13" s="37">
        <v>515.7520609999998</v>
      </c>
      <c r="AP13" s="37">
        <v>533.73401337999985</v>
      </c>
      <c r="AQ13" s="37">
        <v>519.45954129999984</v>
      </c>
      <c r="AR13" s="37">
        <v>502.75362904000002</v>
      </c>
      <c r="AS13" s="37">
        <v>491.53617069999984</v>
      </c>
      <c r="AT13" s="37">
        <v>501.7066390600001</v>
      </c>
      <c r="AU13" s="37">
        <v>506.24088997999996</v>
      </c>
      <c r="AV13" s="37">
        <v>524.05647353999984</v>
      </c>
      <c r="AW13" s="37">
        <v>521.4544976799998</v>
      </c>
      <c r="AX13" s="37">
        <v>540.23032744</v>
      </c>
      <c r="AY13" s="37">
        <v>527.38423007999984</v>
      </c>
      <c r="AZ13" s="37">
        <v>508.65928243999997</v>
      </c>
      <c r="BA13" s="37">
        <v>527.34597206000001</v>
      </c>
      <c r="BB13" s="37">
        <v>543.45304615999999</v>
      </c>
      <c r="BC13" s="37">
        <v>534.36258200000009</v>
      </c>
      <c r="BD13" s="37">
        <v>536.30489823999994</v>
      </c>
      <c r="BE13" s="37">
        <v>534.63303396000003</v>
      </c>
      <c r="BF13" s="37">
        <v>521.19552223999995</v>
      </c>
      <c r="BG13" s="37">
        <v>531.37685024000007</v>
      </c>
      <c r="BH13" s="37">
        <v>505.90320767999992</v>
      </c>
      <c r="BI13" s="37">
        <v>529.15169783999988</v>
      </c>
      <c r="BJ13" s="37">
        <v>522.56674024000006</v>
      </c>
      <c r="BK13" s="37">
        <v>543.64675999999986</v>
      </c>
      <c r="BL13" s="37">
        <v>543.10225920000016</v>
      </c>
      <c r="BM13" s="37">
        <v>538.88612720000003</v>
      </c>
      <c r="BN13" s="37">
        <v>545.30811531999996</v>
      </c>
      <c r="BO13" s="37">
        <v>527.48196515999996</v>
      </c>
      <c r="BP13" s="37">
        <v>556.57594224549814</v>
      </c>
      <c r="BQ13" s="37">
        <v>544.00837547999993</v>
      </c>
      <c r="BR13" s="37">
        <v>574.86135079999974</v>
      </c>
      <c r="BS13" s="37">
        <v>585.10637839999981</v>
      </c>
      <c r="BT13" s="37">
        <v>624.20502720000002</v>
      </c>
      <c r="BU13" s="37">
        <v>652.09822092000013</v>
      </c>
      <c r="BV13" s="37">
        <v>677.44144160000008</v>
      </c>
      <c r="BW13" s="37">
        <v>692.06199431999994</v>
      </c>
      <c r="BX13" s="37">
        <v>689.90073680000012</v>
      </c>
      <c r="BY13" s="37">
        <v>684.3077955199999</v>
      </c>
      <c r="BZ13" s="37">
        <v>722.55616485732662</v>
      </c>
      <c r="CA13" s="37">
        <v>711.91728833170669</v>
      </c>
      <c r="CB13" s="37">
        <v>731.92500104976261</v>
      </c>
      <c r="CC13" s="37">
        <v>668.07514396339877</v>
      </c>
      <c r="CD13" s="37">
        <v>670.89503342061471</v>
      </c>
      <c r="CE13" s="37">
        <v>692.45822470526412</v>
      </c>
      <c r="CF13" s="37">
        <v>692.98223734189617</v>
      </c>
      <c r="CG13" s="37">
        <v>700.20004484070319</v>
      </c>
      <c r="CH13" s="37">
        <v>708.6428513102951</v>
      </c>
      <c r="CI13" s="37">
        <v>685.09731846564205</v>
      </c>
      <c r="CJ13" s="37">
        <v>679.60988859034376</v>
      </c>
      <c r="CK13" s="37">
        <v>708.95727220097547</v>
      </c>
      <c r="CL13" s="37">
        <v>753.27278471845614</v>
      </c>
      <c r="CM13" s="37">
        <v>780.89169746643324</v>
      </c>
      <c r="CN13" s="37">
        <v>772.0825494976923</v>
      </c>
      <c r="CO13" s="37">
        <v>759.1282843939382</v>
      </c>
      <c r="CP13" s="37">
        <v>760.23375680109984</v>
      </c>
      <c r="CQ13" s="37">
        <v>758.09931363986937</v>
      </c>
      <c r="CR13" s="37">
        <v>793.53767897334637</v>
      </c>
      <c r="CS13" s="37">
        <v>816.94933015579966</v>
      </c>
      <c r="CT13" s="37">
        <v>821.56943689342484</v>
      </c>
      <c r="CU13" s="37">
        <v>813.51370352945298</v>
      </c>
      <c r="CV13" s="37">
        <v>815.87854180294391</v>
      </c>
      <c r="CW13" s="37">
        <v>802.75278244246078</v>
      </c>
      <c r="CX13" s="37">
        <v>802.82907011297482</v>
      </c>
      <c r="CY13" s="37">
        <v>813.88144965206016</v>
      </c>
      <c r="CZ13" s="37">
        <v>817.35025333869987</v>
      </c>
      <c r="DA13" s="37">
        <v>781.45523727069997</v>
      </c>
      <c r="DB13" s="37">
        <v>780.17312081499983</v>
      </c>
      <c r="DC13" s="37">
        <v>756.83070485249993</v>
      </c>
      <c r="DD13" s="37">
        <v>797.08391857725007</v>
      </c>
      <c r="DE13" s="37">
        <v>805.19849225216001</v>
      </c>
      <c r="DF13" s="37">
        <v>794.79143391558262</v>
      </c>
      <c r="DG13" s="37">
        <v>812.92609491578764</v>
      </c>
      <c r="DH13" s="37">
        <v>776.31712399247237</v>
      </c>
      <c r="DI13" s="37">
        <v>774.93162502429993</v>
      </c>
      <c r="DJ13" s="37">
        <v>760.43662684084302</v>
      </c>
      <c r="DK13" s="37">
        <v>762.49734619611684</v>
      </c>
      <c r="DL13" s="37">
        <v>743.52892009626021</v>
      </c>
      <c r="DM13" s="37">
        <v>759.14296784112014</v>
      </c>
      <c r="DN13" s="37">
        <v>737.1819066818241</v>
      </c>
      <c r="DO13" s="37">
        <v>754.63937042280509</v>
      </c>
      <c r="DP13" s="37">
        <v>784.8203749305402</v>
      </c>
      <c r="DQ13" s="37">
        <v>784.39458972483192</v>
      </c>
      <c r="DR13" s="37">
        <v>793.6796052337553</v>
      </c>
      <c r="DS13" s="37">
        <v>777.63772142304799</v>
      </c>
      <c r="DT13" s="37">
        <v>772.9133794591321</v>
      </c>
      <c r="DU13" s="37">
        <v>796.96780571600016</v>
      </c>
      <c r="DV13" s="37">
        <v>818.12302390411912</v>
      </c>
      <c r="DW13" s="37">
        <v>822.07245164000028</v>
      </c>
      <c r="DX13" s="37">
        <v>821.11939784222182</v>
      </c>
      <c r="DY13" s="37">
        <v>777.55298912161436</v>
      </c>
      <c r="DZ13" s="37">
        <v>757.38183948161407</v>
      </c>
      <c r="EA13" s="37">
        <v>751.94356058161395</v>
      </c>
      <c r="EB13" s="37">
        <v>758.5235157186147</v>
      </c>
      <c r="EC13" s="37">
        <v>763.10996609910001</v>
      </c>
      <c r="ED13" s="37">
        <v>784.00777351100021</v>
      </c>
      <c r="EE13" s="23">
        <v>790.01022525999986</v>
      </c>
      <c r="EF13" s="23">
        <v>762.12156391758651</v>
      </c>
      <c r="EG13" s="23">
        <v>772.0074587368656</v>
      </c>
      <c r="EH13" s="23">
        <v>762.51063399550401</v>
      </c>
      <c r="EI13" s="23">
        <v>758.39631950182377</v>
      </c>
      <c r="EJ13" s="23">
        <v>771.44264561041928</v>
      </c>
      <c r="EK13" s="23">
        <v>735.1729785215681</v>
      </c>
      <c r="EL13" s="23">
        <v>744.66609233008012</v>
      </c>
      <c r="EM13" s="23">
        <v>671.22711712970602</v>
      </c>
      <c r="EN13" s="23">
        <v>680.18339423029681</v>
      </c>
      <c r="EO13" s="23">
        <v>681.81974789975357</v>
      </c>
      <c r="EP13" s="23">
        <v>701.48667355691032</v>
      </c>
      <c r="EQ13" s="23">
        <v>667.76477666579854</v>
      </c>
      <c r="ER13" s="23">
        <v>664.34485780631189</v>
      </c>
      <c r="ES13" s="23">
        <v>663.72280599122246</v>
      </c>
      <c r="ET13" s="23">
        <v>674.63761239162898</v>
      </c>
      <c r="EU13" s="23">
        <v>685.93163738602232</v>
      </c>
      <c r="EV13" s="23">
        <v>677.62965968798119</v>
      </c>
      <c r="EW13" s="23">
        <v>683.60719126256674</v>
      </c>
      <c r="EX13" s="23">
        <v>674.74591429700013</v>
      </c>
      <c r="EY13" s="23">
        <v>656.50644837329219</v>
      </c>
      <c r="EZ13" s="23">
        <v>661.69067393024466</v>
      </c>
      <c r="FA13" s="23">
        <v>666.75088078700196</v>
      </c>
      <c r="FB13" s="23">
        <v>679.13635120000004</v>
      </c>
      <c r="FC13" s="23">
        <v>665.67416775999993</v>
      </c>
      <c r="FD13" s="23">
        <v>670.03506627199999</v>
      </c>
      <c r="FE13" s="23">
        <v>678.03885335200016</v>
      </c>
      <c r="FF13" s="23">
        <v>692.95270152000023</v>
      </c>
      <c r="FG13" s="23">
        <v>698.37572536027676</v>
      </c>
      <c r="FH13" s="23">
        <v>704.64256025356519</v>
      </c>
      <c r="FI13" s="23">
        <v>652.90275498915412</v>
      </c>
      <c r="FJ13" s="23">
        <v>650.67252118835904</v>
      </c>
      <c r="FK13" s="23">
        <v>664.17110647058803</v>
      </c>
      <c r="FL13" s="23">
        <v>692.50665814856495</v>
      </c>
      <c r="FM13" s="23">
        <v>699.27570149915755</v>
      </c>
      <c r="FN13" s="23">
        <v>665.64491744211432</v>
      </c>
      <c r="FO13" s="23">
        <v>635.49134747365554</v>
      </c>
      <c r="FP13" s="23">
        <v>617.74575075573898</v>
      </c>
      <c r="FQ13" s="23">
        <v>627.00277777405881</v>
      </c>
      <c r="FR13" s="23">
        <v>594.99710647687903</v>
      </c>
      <c r="FS13" s="23">
        <v>590.65137917261006</v>
      </c>
      <c r="FT13" s="23">
        <v>600.29606656419901</v>
      </c>
      <c r="FU13" s="23">
        <v>531.66152101535079</v>
      </c>
      <c r="FV13" s="23">
        <v>448.67913678894661</v>
      </c>
      <c r="FW13" s="23">
        <v>474.39750817291872</v>
      </c>
      <c r="FX13" s="23">
        <v>493.79890135737321</v>
      </c>
      <c r="FY13" s="23">
        <v>472.89908791910347</v>
      </c>
      <c r="FZ13" s="23">
        <v>464.55922114942507</v>
      </c>
      <c r="GA13" s="23">
        <v>426.91474294570753</v>
      </c>
      <c r="GB13" s="23">
        <v>349.21695971141565</v>
      </c>
      <c r="GC13" s="23">
        <v>389.34252215918343</v>
      </c>
      <c r="GD13" s="23">
        <v>422.3882868147482</v>
      </c>
      <c r="GE13" s="23">
        <v>377.74855543386826</v>
      </c>
      <c r="GF13" s="23">
        <v>374.6055974306089</v>
      </c>
      <c r="GG13" s="23">
        <v>382.3948514479543</v>
      </c>
      <c r="GH13" s="23">
        <v>352.9845557148999</v>
      </c>
      <c r="GI13" s="23">
        <v>369.56813352240005</v>
      </c>
      <c r="GJ13" s="23">
        <v>380.90988826822792</v>
      </c>
      <c r="GK13" s="23">
        <v>386.10070820000004</v>
      </c>
      <c r="GL13" s="23">
        <v>348.57178700796197</v>
      </c>
      <c r="GM13" s="23">
        <v>338.16511101843514</v>
      </c>
      <c r="GN13" s="23">
        <v>319.76466512274004</v>
      </c>
      <c r="GO13" s="23">
        <v>269.58528581864738</v>
      </c>
      <c r="GP13" s="23">
        <v>289.1524150036069</v>
      </c>
      <c r="GQ13" s="23">
        <v>306.0656763736153</v>
      </c>
      <c r="GR13" s="23">
        <v>259.56569226116909</v>
      </c>
      <c r="GS13" s="23">
        <v>261.51226810022035</v>
      </c>
      <c r="GT13" s="23">
        <v>228.90430241345399</v>
      </c>
      <c r="GU13" s="23">
        <v>198.00197744146985</v>
      </c>
      <c r="GV13" s="23">
        <v>172.41415106592595</v>
      </c>
      <c r="GW13" s="23">
        <v>128.671405507548</v>
      </c>
      <c r="GX13" s="23">
        <v>146.50467881162442</v>
      </c>
      <c r="GY13" s="23">
        <v>187.42193913109742</v>
      </c>
      <c r="GZ13" s="23">
        <v>145.693386887824</v>
      </c>
      <c r="HA13" s="23">
        <v>156.78000904122263</v>
      </c>
      <c r="HB13" s="23">
        <v>240.21547009344383</v>
      </c>
      <c r="HC13" s="23">
        <v>221.68467335836519</v>
      </c>
      <c r="HD13" s="59">
        <v>228.50285337662359</v>
      </c>
      <c r="HE13" s="48">
        <v>227.15486082483375</v>
      </c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</row>
    <row r="14" spans="1:324" x14ac:dyDescent="0.2">
      <c r="B14" s="9"/>
      <c r="C14" s="17" t="s">
        <v>5</v>
      </c>
      <c r="D14" s="38">
        <v>649.49799999999993</v>
      </c>
      <c r="E14" s="38">
        <v>665.13699999999994</v>
      </c>
      <c r="F14" s="38">
        <v>665.58899999999994</v>
      </c>
      <c r="G14" s="38">
        <v>653.34500000000003</v>
      </c>
      <c r="H14" s="38">
        <v>651.01899999999978</v>
      </c>
      <c r="I14" s="38">
        <v>653.59899999999993</v>
      </c>
      <c r="J14" s="38">
        <v>657.71100000000013</v>
      </c>
      <c r="K14" s="38">
        <v>663.54500000000007</v>
      </c>
      <c r="L14" s="38">
        <v>676.1669999999998</v>
      </c>
      <c r="M14" s="38">
        <v>680.02900000000011</v>
      </c>
      <c r="N14" s="38">
        <v>679.53100000000006</v>
      </c>
      <c r="O14" s="38">
        <v>650.53499999999997</v>
      </c>
      <c r="P14" s="38">
        <v>657.55099999999993</v>
      </c>
      <c r="Q14" s="38">
        <v>665.6579999999999</v>
      </c>
      <c r="R14" s="38">
        <v>673.9799999999999</v>
      </c>
      <c r="S14" s="38">
        <v>675.92599999999993</v>
      </c>
      <c r="T14" s="38">
        <v>687.42199999999991</v>
      </c>
      <c r="U14" s="38">
        <v>639.34699999999998</v>
      </c>
      <c r="V14" s="38">
        <v>624.21199999999999</v>
      </c>
      <c r="W14" s="38">
        <v>621.67699999999991</v>
      </c>
      <c r="X14" s="38">
        <v>613.58399999999983</v>
      </c>
      <c r="Y14" s="38">
        <v>639.59900000000005</v>
      </c>
      <c r="Z14" s="38">
        <v>649.303</v>
      </c>
      <c r="AA14" s="38">
        <v>640.12799999999993</v>
      </c>
      <c r="AB14" s="38">
        <v>635.55999999999983</v>
      </c>
      <c r="AC14" s="38">
        <v>657.79600000000005</v>
      </c>
      <c r="AD14" s="38">
        <v>683.26799999999992</v>
      </c>
      <c r="AE14" s="38">
        <v>672.31100000000004</v>
      </c>
      <c r="AF14" s="38">
        <v>685.08600000000001</v>
      </c>
      <c r="AG14" s="38">
        <v>695.4559999999999</v>
      </c>
      <c r="AH14" s="38">
        <v>696.53199999999993</v>
      </c>
      <c r="AI14" s="38">
        <v>705.45299999999986</v>
      </c>
      <c r="AJ14" s="38">
        <v>738.78799999999978</v>
      </c>
      <c r="AK14" s="38">
        <v>743.79</v>
      </c>
      <c r="AL14" s="38">
        <v>716.62799999999993</v>
      </c>
      <c r="AM14" s="38">
        <v>703.53699999999992</v>
      </c>
      <c r="AN14" s="38">
        <v>697.07599999999991</v>
      </c>
      <c r="AO14" s="38">
        <v>725.73699999999985</v>
      </c>
      <c r="AP14" s="38">
        <v>728.43099999999981</v>
      </c>
      <c r="AQ14" s="38">
        <v>712.71299999999985</v>
      </c>
      <c r="AR14" s="38">
        <v>680.07100000000003</v>
      </c>
      <c r="AS14" s="38">
        <v>679.21899999999982</v>
      </c>
      <c r="AT14" s="38">
        <v>679.3420000000001</v>
      </c>
      <c r="AU14" s="38">
        <v>697.07899999999995</v>
      </c>
      <c r="AV14" s="38">
        <v>710.74299999999982</v>
      </c>
      <c r="AW14" s="38">
        <v>712.48099999999988</v>
      </c>
      <c r="AX14" s="38">
        <v>712.72800000000007</v>
      </c>
      <c r="AY14" s="38">
        <v>695.46899999999982</v>
      </c>
      <c r="AZ14" s="38">
        <v>693.48899999999992</v>
      </c>
      <c r="BA14" s="38">
        <v>702.87900000000002</v>
      </c>
      <c r="BB14" s="38">
        <v>716.77199999999993</v>
      </c>
      <c r="BC14" s="38">
        <v>710.69</v>
      </c>
      <c r="BD14" s="38">
        <v>704.05599999999993</v>
      </c>
      <c r="BE14" s="38">
        <v>698.60699999999997</v>
      </c>
      <c r="BF14" s="38">
        <v>689.322</v>
      </c>
      <c r="BG14" s="38">
        <v>698.11599999999999</v>
      </c>
      <c r="BH14" s="38">
        <v>694.81599999999992</v>
      </c>
      <c r="BI14" s="38">
        <v>719.03599999999994</v>
      </c>
      <c r="BJ14" s="38">
        <v>697.12400000000002</v>
      </c>
      <c r="BK14" s="38">
        <v>734.37199999999984</v>
      </c>
      <c r="BL14" s="38">
        <v>732.2940000000001</v>
      </c>
      <c r="BM14" s="38">
        <v>732.34699999999998</v>
      </c>
      <c r="BN14" s="38">
        <v>753.38299999999992</v>
      </c>
      <c r="BO14" s="38">
        <v>729.40200000000004</v>
      </c>
      <c r="BP14" s="38">
        <v>750.68999999999994</v>
      </c>
      <c r="BQ14" s="38">
        <v>756.02300000000002</v>
      </c>
      <c r="BR14" s="38">
        <v>760.13399999999979</v>
      </c>
      <c r="BS14" s="38">
        <v>781.86099999999988</v>
      </c>
      <c r="BT14" s="38">
        <v>808.84600000000012</v>
      </c>
      <c r="BU14" s="38">
        <v>836.625</v>
      </c>
      <c r="BV14" s="38">
        <v>862.81900000000007</v>
      </c>
      <c r="BW14" s="38">
        <v>873.31299999999999</v>
      </c>
      <c r="BX14" s="38">
        <v>872.39200000000017</v>
      </c>
      <c r="BY14" s="38">
        <v>877.26699999999994</v>
      </c>
      <c r="BZ14" s="38">
        <v>905.40299999999991</v>
      </c>
      <c r="CA14" s="38">
        <v>903.59500000000003</v>
      </c>
      <c r="CB14" s="38">
        <v>908.74799999999993</v>
      </c>
      <c r="CC14" s="38">
        <v>857.33399999999995</v>
      </c>
      <c r="CD14" s="38">
        <v>882.06499999999994</v>
      </c>
      <c r="CE14" s="38">
        <v>884.47699999999998</v>
      </c>
      <c r="CF14" s="38">
        <v>895.69299999999987</v>
      </c>
      <c r="CG14" s="38">
        <v>901.63900000000012</v>
      </c>
      <c r="CH14" s="38">
        <v>909.51199999999983</v>
      </c>
      <c r="CI14" s="38">
        <v>900.34199999999998</v>
      </c>
      <c r="CJ14" s="38">
        <v>888.755</v>
      </c>
      <c r="CK14" s="38">
        <v>908.04800000000012</v>
      </c>
      <c r="CL14" s="38">
        <v>944.5870000000001</v>
      </c>
      <c r="CM14" s="38">
        <v>963.73899999999981</v>
      </c>
      <c r="CN14" s="38">
        <v>955.4860000000001</v>
      </c>
      <c r="CO14" s="38">
        <v>954.48099999999999</v>
      </c>
      <c r="CP14" s="38">
        <v>952.20699999999999</v>
      </c>
      <c r="CQ14" s="38">
        <v>951.86300000000006</v>
      </c>
      <c r="CR14" s="38">
        <v>1005.2549999999998</v>
      </c>
      <c r="CS14" s="38">
        <v>1012.5540000000001</v>
      </c>
      <c r="CT14" s="38">
        <v>1010.075</v>
      </c>
      <c r="CU14" s="38">
        <v>1004.6400000000001</v>
      </c>
      <c r="CV14" s="38">
        <v>1007.9940000000001</v>
      </c>
      <c r="CW14" s="38">
        <v>994.947</v>
      </c>
      <c r="CX14" s="38">
        <v>993.90000000000009</v>
      </c>
      <c r="CY14" s="38">
        <v>1004.51</v>
      </c>
      <c r="CZ14" s="38">
        <v>1004.3199999999999</v>
      </c>
      <c r="DA14" s="38">
        <v>978.83500000000004</v>
      </c>
      <c r="DB14" s="38">
        <v>963.1819999999999</v>
      </c>
      <c r="DC14" s="38">
        <v>946.37199999999996</v>
      </c>
      <c r="DD14" s="38">
        <v>997.55500000000006</v>
      </c>
      <c r="DE14" s="38">
        <v>1009.276</v>
      </c>
      <c r="DF14" s="38">
        <v>1007.8610000000001</v>
      </c>
      <c r="DG14" s="38">
        <v>1019.232</v>
      </c>
      <c r="DH14" s="38">
        <v>989.22200000000009</v>
      </c>
      <c r="DI14" s="38">
        <v>982.22199999999998</v>
      </c>
      <c r="DJ14" s="38">
        <v>978.22099999999989</v>
      </c>
      <c r="DK14" s="38">
        <v>972.06000000000006</v>
      </c>
      <c r="DL14" s="38">
        <v>954.65300000000025</v>
      </c>
      <c r="DM14" s="38">
        <v>964.69500000000016</v>
      </c>
      <c r="DN14" s="38">
        <v>954.84500000000003</v>
      </c>
      <c r="DO14" s="38">
        <v>964.81999999999994</v>
      </c>
      <c r="DP14" s="38">
        <v>991.35500000000013</v>
      </c>
      <c r="DQ14" s="38">
        <v>1003.068</v>
      </c>
      <c r="DR14" s="38">
        <v>1011.1290000000001</v>
      </c>
      <c r="DS14" s="38">
        <v>998.32600000000002</v>
      </c>
      <c r="DT14" s="38">
        <v>990.81700000000001</v>
      </c>
      <c r="DU14" s="38">
        <v>1017.873</v>
      </c>
      <c r="DV14" s="38">
        <v>1052.5067201700001</v>
      </c>
      <c r="DW14" s="38">
        <v>1053.5319999999999</v>
      </c>
      <c r="DX14" s="38">
        <v>1050.4694991097886</v>
      </c>
      <c r="DY14" s="38">
        <v>1012.6996979600002</v>
      </c>
      <c r="DZ14" s="38">
        <v>989.71569796000006</v>
      </c>
      <c r="EA14" s="38">
        <v>982.45769796000013</v>
      </c>
      <c r="EB14" s="38">
        <v>1002.5126979600002</v>
      </c>
      <c r="EC14" s="38">
        <v>1000.377</v>
      </c>
      <c r="ED14" s="38">
        <v>1028.9640000000002</v>
      </c>
      <c r="EE14" s="2">
        <v>1029.126</v>
      </c>
      <c r="EF14" s="2">
        <v>1018.059</v>
      </c>
      <c r="EG14" s="2">
        <v>1018.6309999999999</v>
      </c>
      <c r="EH14" s="2">
        <v>1030.845</v>
      </c>
      <c r="EI14" s="2">
        <v>1014.2119999999998</v>
      </c>
      <c r="EJ14" s="2">
        <v>1026.585</v>
      </c>
      <c r="EK14" s="2">
        <v>979.76800000000014</v>
      </c>
      <c r="EL14" s="2">
        <v>982.43400000000008</v>
      </c>
      <c r="EM14" s="2">
        <v>924.92600000000004</v>
      </c>
      <c r="EN14" s="2">
        <v>937.81</v>
      </c>
      <c r="EO14" s="2">
        <v>944.03200000000015</v>
      </c>
      <c r="EP14" s="2">
        <v>960.53100000000018</v>
      </c>
      <c r="EQ14" s="2">
        <v>935.9749999999998</v>
      </c>
      <c r="ER14" s="2">
        <v>936.71899999999994</v>
      </c>
      <c r="ES14" s="2">
        <v>939.37099999999998</v>
      </c>
      <c r="ET14" s="2">
        <v>941.42000000000007</v>
      </c>
      <c r="EU14" s="2">
        <v>942.23299999999983</v>
      </c>
      <c r="EV14" s="2">
        <v>948.92886999999996</v>
      </c>
      <c r="EW14" s="2">
        <v>943.41400000000033</v>
      </c>
      <c r="EX14" s="2">
        <v>943.01421000000005</v>
      </c>
      <c r="EY14" s="2">
        <v>929.89730000000009</v>
      </c>
      <c r="EZ14" s="2">
        <v>922.89048999999989</v>
      </c>
      <c r="FA14" s="2">
        <v>939.67165000000023</v>
      </c>
      <c r="FB14" s="2">
        <v>935.72289000000012</v>
      </c>
      <c r="FC14" s="2">
        <v>944.31301999999994</v>
      </c>
      <c r="FD14" s="2">
        <v>959.22320999999999</v>
      </c>
      <c r="FE14" s="2">
        <v>964.79392000000007</v>
      </c>
      <c r="FF14" s="2">
        <v>997.47227000000021</v>
      </c>
      <c r="FG14" s="2">
        <v>953.29381000000012</v>
      </c>
      <c r="FH14" s="2">
        <v>948.18186399999979</v>
      </c>
      <c r="FI14" s="2">
        <v>919.40799800000002</v>
      </c>
      <c r="FJ14" s="2">
        <v>929.20459100000005</v>
      </c>
      <c r="FK14" s="2">
        <v>942.19062999999994</v>
      </c>
      <c r="FL14" s="2">
        <v>971.78261999999995</v>
      </c>
      <c r="FM14" s="2">
        <v>958.4601899999999</v>
      </c>
      <c r="FN14" s="2">
        <v>942.86315600000046</v>
      </c>
      <c r="FO14" s="2">
        <v>918.92099999999982</v>
      </c>
      <c r="FP14" s="2">
        <v>918.99151999999992</v>
      </c>
      <c r="FQ14" s="2">
        <v>917.85419999999988</v>
      </c>
      <c r="FR14" s="2">
        <v>880.95805000000018</v>
      </c>
      <c r="FS14" s="2">
        <v>878.61923999999988</v>
      </c>
      <c r="FT14" s="2">
        <v>872.32005000000004</v>
      </c>
      <c r="FU14" s="2">
        <v>823.06476000000009</v>
      </c>
      <c r="FV14" s="2">
        <v>752.06382999999994</v>
      </c>
      <c r="FW14" s="2">
        <v>770.59857999999974</v>
      </c>
      <c r="FX14" s="2">
        <v>799.09617999999978</v>
      </c>
      <c r="FY14" s="2">
        <v>779.11671999999999</v>
      </c>
      <c r="FZ14" s="2">
        <v>763.50918999999976</v>
      </c>
      <c r="GA14" s="2">
        <v>733.3326800000001</v>
      </c>
      <c r="GB14" s="2">
        <v>673.98811999999975</v>
      </c>
      <c r="GC14" s="2">
        <v>710.76180999999974</v>
      </c>
      <c r="GD14" s="2">
        <v>735.66581999999994</v>
      </c>
      <c r="GE14" s="2">
        <v>665.74448999999993</v>
      </c>
      <c r="GF14" s="2">
        <v>666.01330000000007</v>
      </c>
      <c r="GG14" s="2">
        <v>637.50590000000045</v>
      </c>
      <c r="GH14" s="2">
        <v>649.70926999999972</v>
      </c>
      <c r="GI14" s="2">
        <v>653.44355999999971</v>
      </c>
      <c r="GJ14" s="2">
        <v>700.11875999999984</v>
      </c>
      <c r="GK14" s="2">
        <v>688.60219000000006</v>
      </c>
      <c r="GL14" s="2">
        <v>687.24682999999982</v>
      </c>
      <c r="GM14" s="2">
        <v>663.59999999999991</v>
      </c>
      <c r="GN14" s="2">
        <v>630.19159999999977</v>
      </c>
      <c r="GO14" s="2">
        <v>615.00441000000023</v>
      </c>
      <c r="GP14" s="2">
        <v>629.09510542999976</v>
      </c>
      <c r="GQ14" s="2">
        <v>637.77738732000034</v>
      </c>
      <c r="GR14" s="2">
        <v>634.06618999999944</v>
      </c>
      <c r="GS14" s="2">
        <v>599.43122000000017</v>
      </c>
      <c r="GT14" s="2">
        <v>581.21062999999992</v>
      </c>
      <c r="GU14" s="2">
        <v>557.35887000000025</v>
      </c>
      <c r="GV14" s="2">
        <v>532.15726000000018</v>
      </c>
      <c r="GW14" s="2">
        <v>539.10289999999964</v>
      </c>
      <c r="GX14" s="2">
        <v>513.76182999999969</v>
      </c>
      <c r="GY14" s="2">
        <v>545.89102000000037</v>
      </c>
      <c r="GZ14" s="2">
        <v>524.11744999999996</v>
      </c>
      <c r="HA14" s="2">
        <v>549.97564</v>
      </c>
      <c r="HB14" s="2">
        <v>621.34505999999976</v>
      </c>
      <c r="HC14" s="2">
        <v>602.78134000000023</v>
      </c>
      <c r="HD14" s="60">
        <v>594.82441000000028</v>
      </c>
      <c r="HE14" s="18">
        <v>566.80999999999995</v>
      </c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</row>
    <row r="15" spans="1:324" x14ac:dyDescent="0.2">
      <c r="B15" s="9"/>
      <c r="C15" s="19" t="s">
        <v>6</v>
      </c>
      <c r="D15" s="38">
        <v>5.5400000000000134</v>
      </c>
      <c r="E15" s="38">
        <v>17.734999999999999</v>
      </c>
      <c r="F15" s="38">
        <v>13.939999999999998</v>
      </c>
      <c r="G15" s="38">
        <v>5.4109999999999943</v>
      </c>
      <c r="H15" s="38">
        <v>-1.8640000000000043</v>
      </c>
      <c r="I15" s="38">
        <v>5.9210000000000065</v>
      </c>
      <c r="J15" s="38">
        <v>13.007999999999996</v>
      </c>
      <c r="K15" s="38">
        <v>14.181999999999988</v>
      </c>
      <c r="L15" s="38">
        <v>15.136999999999993</v>
      </c>
      <c r="M15" s="38">
        <v>15.625</v>
      </c>
      <c r="N15" s="38">
        <v>31.79</v>
      </c>
      <c r="O15" s="38">
        <v>-8.134999999999998</v>
      </c>
      <c r="P15" s="38">
        <v>-2.1580000000000013</v>
      </c>
      <c r="Q15" s="38">
        <v>1.6189999999999998</v>
      </c>
      <c r="R15" s="38">
        <v>5.0320000000000036</v>
      </c>
      <c r="S15" s="38">
        <v>1.813999999999993</v>
      </c>
      <c r="T15" s="38">
        <v>9.2219999999999942</v>
      </c>
      <c r="U15" s="38">
        <v>-41.402999999999992</v>
      </c>
      <c r="V15" s="38">
        <v>-58.721999999999994</v>
      </c>
      <c r="W15" s="38">
        <v>-60.339999999999989</v>
      </c>
      <c r="X15" s="38">
        <v>-68.108999999999995</v>
      </c>
      <c r="Y15" s="38">
        <v>-49.403000000000006</v>
      </c>
      <c r="Z15" s="38">
        <v>-46.126999999999995</v>
      </c>
      <c r="AA15" s="38">
        <v>-50.449999999999996</v>
      </c>
      <c r="AB15" s="38">
        <v>-51.632999999999996</v>
      </c>
      <c r="AC15" s="38">
        <v>-33.914999999999992</v>
      </c>
      <c r="AD15" s="38">
        <v>-16.926999999999992</v>
      </c>
      <c r="AE15" s="38">
        <v>-38.632999999999996</v>
      </c>
      <c r="AF15" s="38">
        <v>-31.867999999999981</v>
      </c>
      <c r="AG15" s="38">
        <v>-29.998000000000005</v>
      </c>
      <c r="AH15" s="38">
        <v>-32.177000000000007</v>
      </c>
      <c r="AI15" s="38">
        <v>-24.152999999999992</v>
      </c>
      <c r="AJ15" s="38">
        <v>1.9680000000000035</v>
      </c>
      <c r="AK15" s="38">
        <v>0.52700000000000102</v>
      </c>
      <c r="AL15" s="38">
        <v>-26.25</v>
      </c>
      <c r="AM15" s="38">
        <v>-45.969000000000015</v>
      </c>
      <c r="AN15" s="38">
        <v>-43.084999999999994</v>
      </c>
      <c r="AO15" s="38">
        <v>-36.190999999999988</v>
      </c>
      <c r="AP15" s="38">
        <v>-19.796000000000006</v>
      </c>
      <c r="AQ15" s="38">
        <v>-29.942999999999984</v>
      </c>
      <c r="AR15" s="38">
        <v>-59.456999999999987</v>
      </c>
      <c r="AS15" s="38">
        <v>-53.141999999999996</v>
      </c>
      <c r="AT15" s="38">
        <v>-48.934000000000012</v>
      </c>
      <c r="AU15" s="38">
        <v>-44.474000000000004</v>
      </c>
      <c r="AV15" s="38">
        <v>-36.614999999999995</v>
      </c>
      <c r="AW15" s="38">
        <v>-21.663000000000011</v>
      </c>
      <c r="AX15" s="38">
        <v>-35.073999999999998</v>
      </c>
      <c r="AY15" s="38">
        <v>-55.09</v>
      </c>
      <c r="AZ15" s="38">
        <v>-60.251000000000005</v>
      </c>
      <c r="BA15" s="38">
        <v>-57.054000000000016</v>
      </c>
      <c r="BB15" s="38">
        <v>-51.404000000000003</v>
      </c>
      <c r="BC15" s="38">
        <v>-49.255999999999993</v>
      </c>
      <c r="BD15" s="38">
        <v>-51.805000000000007</v>
      </c>
      <c r="BE15" s="38">
        <v>-57.99799999999999</v>
      </c>
      <c r="BF15" s="38">
        <v>-56.73</v>
      </c>
      <c r="BG15" s="38">
        <v>-57.756999999999991</v>
      </c>
      <c r="BH15" s="38">
        <v>-78.175999999999974</v>
      </c>
      <c r="BI15" s="38">
        <v>-62.306999999999995</v>
      </c>
      <c r="BJ15" s="38">
        <v>-88.109000000000009</v>
      </c>
      <c r="BK15" s="38">
        <v>-68.013000000000005</v>
      </c>
      <c r="BL15" s="38">
        <v>-75.546000000000021</v>
      </c>
      <c r="BM15" s="38">
        <v>-77.144000000000005</v>
      </c>
      <c r="BN15" s="38">
        <v>-59.412000000000013</v>
      </c>
      <c r="BO15" s="38">
        <v>-80.918999999999997</v>
      </c>
      <c r="BP15" s="38">
        <v>-63.274000000000001</v>
      </c>
      <c r="BQ15" s="38">
        <v>-65.763000000000005</v>
      </c>
      <c r="BR15" s="38">
        <v>-66.022999999999996</v>
      </c>
      <c r="BS15" s="38">
        <v>-62.946999999999989</v>
      </c>
      <c r="BT15" s="38">
        <v>-45.802999999999983</v>
      </c>
      <c r="BU15" s="38">
        <v>-26.680999999999997</v>
      </c>
      <c r="BV15" s="38">
        <v>-22.427999999999983</v>
      </c>
      <c r="BW15" s="38">
        <v>-23.321999999999996</v>
      </c>
      <c r="BX15" s="38">
        <v>-29.502000000000002</v>
      </c>
      <c r="BY15" s="38">
        <v>-39.188999999999993</v>
      </c>
      <c r="BZ15" s="38">
        <v>-30.654000000000011</v>
      </c>
      <c r="CA15" s="38">
        <v>-22.783000000000008</v>
      </c>
      <c r="CB15" s="38">
        <v>-28.423999999999978</v>
      </c>
      <c r="CC15" s="38">
        <v>-79.741</v>
      </c>
      <c r="CD15" s="38">
        <v>-49.755999999999986</v>
      </c>
      <c r="CE15" s="38">
        <v>-54.118999999999993</v>
      </c>
      <c r="CF15" s="38">
        <v>-51.996999999999986</v>
      </c>
      <c r="CG15" s="38">
        <v>-47.058000000000007</v>
      </c>
      <c r="CH15" s="38">
        <v>-54.365000000000016</v>
      </c>
      <c r="CI15" s="38">
        <v>-61.040999999999997</v>
      </c>
      <c r="CJ15" s="38">
        <v>-73.402000000000015</v>
      </c>
      <c r="CK15" s="38">
        <v>-74.798000000000002</v>
      </c>
      <c r="CL15" s="38">
        <v>-68.515000000000029</v>
      </c>
      <c r="CM15" s="38">
        <v>-69.48</v>
      </c>
      <c r="CN15" s="38">
        <v>-86.97</v>
      </c>
      <c r="CO15" s="38">
        <v>-96.311000000000007</v>
      </c>
      <c r="CP15" s="38">
        <v>-97.558999999999997</v>
      </c>
      <c r="CQ15" s="38">
        <v>-99.425000000000011</v>
      </c>
      <c r="CR15" s="38">
        <v>-82.388000000000005</v>
      </c>
      <c r="CS15" s="38">
        <v>-82.807000000000002</v>
      </c>
      <c r="CT15" s="38">
        <v>-94.503000000000014</v>
      </c>
      <c r="CU15" s="38">
        <v>-105.372</v>
      </c>
      <c r="CV15" s="38">
        <v>-108.386</v>
      </c>
      <c r="CW15" s="38">
        <v>-132.66299999999998</v>
      </c>
      <c r="CX15" s="38">
        <v>-138.43899999999996</v>
      </c>
      <c r="CY15" s="38">
        <v>-135.00700000000001</v>
      </c>
      <c r="CZ15" s="38">
        <v>-139.56100000000001</v>
      </c>
      <c r="DA15" s="38">
        <v>-156.53800000000004</v>
      </c>
      <c r="DB15" s="38">
        <v>-167.59300000000002</v>
      </c>
      <c r="DC15" s="38">
        <v>-167.93200000000002</v>
      </c>
      <c r="DD15" s="38">
        <v>-130.19499999999999</v>
      </c>
      <c r="DE15" s="38">
        <v>-133.10599999999999</v>
      </c>
      <c r="DF15" s="38">
        <v>-147.51499999999999</v>
      </c>
      <c r="DG15" s="38">
        <v>-142.43899999999999</v>
      </c>
      <c r="DH15" s="38">
        <v>-155.51000000000002</v>
      </c>
      <c r="DI15" s="38">
        <v>-164.64400000000001</v>
      </c>
      <c r="DJ15" s="38">
        <v>-172.73</v>
      </c>
      <c r="DK15" s="38">
        <v>-180.02500000000001</v>
      </c>
      <c r="DL15" s="38">
        <v>-202.124</v>
      </c>
      <c r="DM15" s="38">
        <v>-185.11099999999999</v>
      </c>
      <c r="DN15" s="38">
        <v>-201.92000000000002</v>
      </c>
      <c r="DO15" s="38">
        <v>-205.56100000000001</v>
      </c>
      <c r="DP15" s="38">
        <v>-194.48999999999998</v>
      </c>
      <c r="DQ15" s="38">
        <v>-192.53299999999999</v>
      </c>
      <c r="DR15" s="38">
        <v>-192.38200000000001</v>
      </c>
      <c r="DS15" s="38">
        <v>-213.90600000000001</v>
      </c>
      <c r="DT15" s="38">
        <v>-208.69899999999998</v>
      </c>
      <c r="DU15" s="38">
        <v>-200.97600000000003</v>
      </c>
      <c r="DV15" s="38">
        <v>-165.30527983000002</v>
      </c>
      <c r="DW15" s="38">
        <v>-167.66300000000001</v>
      </c>
      <c r="DX15" s="38">
        <v>-167.3665008902112</v>
      </c>
      <c r="DY15" s="38">
        <v>-202.69330203999999</v>
      </c>
      <c r="DZ15" s="38">
        <v>-217.11830204000003</v>
      </c>
      <c r="EA15" s="38">
        <v>-237.28730203999999</v>
      </c>
      <c r="EB15" s="38">
        <v>-229.59430204</v>
      </c>
      <c r="EC15" s="38">
        <v>-250.56700000000001</v>
      </c>
      <c r="ED15" s="38">
        <v>-238.11599999999999</v>
      </c>
      <c r="EE15" s="2">
        <v>-237.64000000000001</v>
      </c>
      <c r="EF15" s="2">
        <v>-253.30900000000003</v>
      </c>
      <c r="EG15" s="2">
        <v>-235.97800000000001</v>
      </c>
      <c r="EH15" s="2">
        <v>-233.37400000000002</v>
      </c>
      <c r="EI15" s="2">
        <v>-247.35400000000004</v>
      </c>
      <c r="EJ15" s="2">
        <v>-235.55500000000004</v>
      </c>
      <c r="EK15" s="2">
        <v>-271.35999999999996</v>
      </c>
      <c r="EL15" s="2">
        <v>-269.24299999999999</v>
      </c>
      <c r="EM15" s="2">
        <v>-319.60999999999996</v>
      </c>
      <c r="EN15" s="2">
        <v>-316.97900000000004</v>
      </c>
      <c r="EO15" s="2">
        <v>-315.09700000000004</v>
      </c>
      <c r="EP15" s="2">
        <v>-306.67499999999995</v>
      </c>
      <c r="EQ15" s="2">
        <v>-329.33500000000004</v>
      </c>
      <c r="ER15" s="2">
        <v>-323.03200000000004</v>
      </c>
      <c r="ES15" s="2">
        <v>-317.81</v>
      </c>
      <c r="ET15" s="2">
        <v>-309.86599999999999</v>
      </c>
      <c r="EU15" s="2">
        <v>-312.61300000000006</v>
      </c>
      <c r="EV15" s="2">
        <v>-307.69168000000002</v>
      </c>
      <c r="EW15" s="2">
        <v>-310.19599999999997</v>
      </c>
      <c r="EX15" s="2">
        <v>-316.20700999999997</v>
      </c>
      <c r="EY15" s="2">
        <v>-333.41374999999999</v>
      </c>
      <c r="EZ15" s="2">
        <v>-346.05669</v>
      </c>
      <c r="FA15" s="2">
        <v>-335.26866999999999</v>
      </c>
      <c r="FB15" s="2">
        <v>-339.04169000000002</v>
      </c>
      <c r="FC15" s="2">
        <v>-323.83065000000005</v>
      </c>
      <c r="FD15" s="2">
        <v>-310.43679999999995</v>
      </c>
      <c r="FE15" s="2">
        <v>-294.76893999999999</v>
      </c>
      <c r="FF15" s="2">
        <v>-265.05153999999999</v>
      </c>
      <c r="FG15" s="2">
        <v>-301.87180999999998</v>
      </c>
      <c r="FH15" s="2">
        <v>-300.08039000000002</v>
      </c>
      <c r="FI15" s="2">
        <v>-326.64535000000006</v>
      </c>
      <c r="FJ15" s="2">
        <v>-320.86386000000005</v>
      </c>
      <c r="FK15" s="2">
        <v>-308.21546000000001</v>
      </c>
      <c r="FL15" s="2">
        <v>-277.55740999999995</v>
      </c>
      <c r="FM15" s="2">
        <v>-284.53272000000004</v>
      </c>
      <c r="FN15" s="2">
        <v>-298.89836999999994</v>
      </c>
      <c r="FO15" s="2">
        <v>-328.46200000000005</v>
      </c>
      <c r="FP15" s="2">
        <v>-327.77977999999996</v>
      </c>
      <c r="FQ15" s="2">
        <v>-320.77749999999997</v>
      </c>
      <c r="FR15" s="2">
        <v>-345.47560000000004</v>
      </c>
      <c r="FS15" s="2">
        <v>-354.44375000000002</v>
      </c>
      <c r="FT15" s="2">
        <v>-344.01609000000002</v>
      </c>
      <c r="FU15" s="2">
        <v>-387.50794000000002</v>
      </c>
      <c r="FV15" s="2">
        <v>-468.44995</v>
      </c>
      <c r="FW15" s="2">
        <v>-448.06103000000002</v>
      </c>
      <c r="FX15" s="2">
        <v>-416.08873</v>
      </c>
      <c r="FY15" s="2">
        <v>-431.16097000000002</v>
      </c>
      <c r="FZ15" s="2">
        <v>-447.66613000000001</v>
      </c>
      <c r="GA15" s="2">
        <v>-478.18217000000004</v>
      </c>
      <c r="GB15" s="2">
        <v>-527.41910000000007</v>
      </c>
      <c r="GC15" s="2">
        <v>-497.70639</v>
      </c>
      <c r="GD15" s="2">
        <v>-478.57598000000002</v>
      </c>
      <c r="GE15" s="2">
        <v>-547.55351000000007</v>
      </c>
      <c r="GF15" s="2">
        <v>-553.71389999999997</v>
      </c>
      <c r="GG15" s="2">
        <v>-604.46675999999991</v>
      </c>
      <c r="GH15" s="2">
        <v>-608.13888999999995</v>
      </c>
      <c r="GI15" s="2">
        <v>-609.35022000000004</v>
      </c>
      <c r="GJ15" s="2">
        <v>-575.86842000000001</v>
      </c>
      <c r="GK15" s="2">
        <v>-589.56898999999999</v>
      </c>
      <c r="GL15" s="2">
        <v>-591.57468000000006</v>
      </c>
      <c r="GM15" s="2">
        <v>-624.82000000000005</v>
      </c>
      <c r="GN15" s="2">
        <v>-647.98979999999995</v>
      </c>
      <c r="GO15" s="2">
        <v>-660.74959999999999</v>
      </c>
      <c r="GP15" s="2">
        <v>-649.61060443999997</v>
      </c>
      <c r="GQ15" s="2">
        <v>-644.78718993000007</v>
      </c>
      <c r="GR15" s="2">
        <v>-650.71873000000005</v>
      </c>
      <c r="GS15" s="2">
        <v>-690.38997000000006</v>
      </c>
      <c r="GT15" s="2">
        <v>-708.42016000000001</v>
      </c>
      <c r="GU15" s="2">
        <v>-743.68948999999998</v>
      </c>
      <c r="GV15" s="2">
        <v>-765.40278999999998</v>
      </c>
      <c r="GW15" s="2">
        <v>-755.71913000000006</v>
      </c>
      <c r="GX15" s="2">
        <v>-768.82081000000005</v>
      </c>
      <c r="GY15" s="2">
        <v>-753.53601999999989</v>
      </c>
      <c r="GZ15" s="2">
        <v>-787.6077600000001</v>
      </c>
      <c r="HA15" s="2">
        <v>-771.27363000000003</v>
      </c>
      <c r="HB15" s="2">
        <v>-691.62228000000005</v>
      </c>
      <c r="HC15" s="2">
        <v>-711.38676999999996</v>
      </c>
      <c r="HD15" s="60">
        <v>-728.10912999999994</v>
      </c>
      <c r="HE15" s="18">
        <v>-758.80500000000006</v>
      </c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</row>
    <row r="16" spans="1:324" x14ac:dyDescent="0.2">
      <c r="B16" s="9"/>
      <c r="C16" s="20" t="s">
        <v>7</v>
      </c>
      <c r="D16" s="38">
        <v>-42.964999999999989</v>
      </c>
      <c r="E16" s="38">
        <v>-30.933999999999997</v>
      </c>
      <c r="F16" s="38">
        <v>-32.602999999999994</v>
      </c>
      <c r="G16" s="38">
        <v>-41.71</v>
      </c>
      <c r="H16" s="38">
        <v>-48.124000000000002</v>
      </c>
      <c r="I16" s="38">
        <v>-40.626999999999995</v>
      </c>
      <c r="J16" s="38">
        <v>-32.613000000000007</v>
      </c>
      <c r="K16" s="38">
        <v>-32.323000000000008</v>
      </c>
      <c r="L16" s="38">
        <v>-31.132000000000005</v>
      </c>
      <c r="M16" s="38">
        <v>-30.489999999999995</v>
      </c>
      <c r="N16" s="38">
        <v>-27.128999999999998</v>
      </c>
      <c r="O16" s="38">
        <v>-67.427999999999997</v>
      </c>
      <c r="P16" s="38">
        <v>-62.344999999999999</v>
      </c>
      <c r="Q16" s="38">
        <v>-57.673999999999992</v>
      </c>
      <c r="R16" s="38">
        <v>-54.523999999999994</v>
      </c>
      <c r="S16" s="38">
        <v>-57.012000000000008</v>
      </c>
      <c r="T16" s="38">
        <v>-49.05</v>
      </c>
      <c r="U16" s="38">
        <v>-99.508999999999986</v>
      </c>
      <c r="V16" s="38">
        <v>-111.33399999999999</v>
      </c>
      <c r="W16" s="38">
        <v>-113.33599999999998</v>
      </c>
      <c r="X16" s="38">
        <v>-120.63399999999999</v>
      </c>
      <c r="Y16" s="38">
        <v>-104.96900000000001</v>
      </c>
      <c r="Z16" s="38">
        <v>-102.785</v>
      </c>
      <c r="AA16" s="38">
        <v>-107.53999999999999</v>
      </c>
      <c r="AB16" s="38">
        <v>-109.11199999999999</v>
      </c>
      <c r="AC16" s="38">
        <v>-96.012999999999991</v>
      </c>
      <c r="AD16" s="38">
        <v>-81.520999999999987</v>
      </c>
      <c r="AE16" s="38">
        <v>-101.86999999999999</v>
      </c>
      <c r="AF16" s="38">
        <v>-97.572999999999979</v>
      </c>
      <c r="AG16" s="38">
        <v>-97.391000000000005</v>
      </c>
      <c r="AH16" s="38">
        <v>-98.2</v>
      </c>
      <c r="AI16" s="38">
        <v>-90.236999999999995</v>
      </c>
      <c r="AJ16" s="38">
        <v>-65.966999999999999</v>
      </c>
      <c r="AK16" s="38">
        <v>-65.602999999999994</v>
      </c>
      <c r="AL16" s="38">
        <v>-87.066000000000003</v>
      </c>
      <c r="AM16" s="38">
        <v>-105.47300000000001</v>
      </c>
      <c r="AN16" s="38">
        <v>-102.77199999999999</v>
      </c>
      <c r="AO16" s="38">
        <v>-93.146999999999991</v>
      </c>
      <c r="AP16" s="38">
        <v>-76.725999999999999</v>
      </c>
      <c r="AQ16" s="38">
        <v>-86.722999999999985</v>
      </c>
      <c r="AR16" s="38">
        <v>-114.93399999999998</v>
      </c>
      <c r="AS16" s="38">
        <v>-108.22399999999999</v>
      </c>
      <c r="AT16" s="38">
        <v>-102.596</v>
      </c>
      <c r="AU16" s="38">
        <v>-98.126000000000005</v>
      </c>
      <c r="AV16" s="38">
        <v>-88.992999999999995</v>
      </c>
      <c r="AW16" s="38">
        <v>-79.42</v>
      </c>
      <c r="AX16" s="38">
        <v>-92.353999999999999</v>
      </c>
      <c r="AY16" s="38">
        <v>-105.52800000000001</v>
      </c>
      <c r="AZ16" s="38">
        <v>-105.14700000000001</v>
      </c>
      <c r="BA16" s="38">
        <v>-98.344000000000008</v>
      </c>
      <c r="BB16" s="38">
        <v>-90.828000000000003</v>
      </c>
      <c r="BC16" s="38">
        <v>-87.140999999999991</v>
      </c>
      <c r="BD16" s="38">
        <v>-89.914000000000001</v>
      </c>
      <c r="BE16" s="38">
        <v>-95.842999999999989</v>
      </c>
      <c r="BF16" s="38">
        <v>-92.778999999999996</v>
      </c>
      <c r="BG16" s="38">
        <v>-93.339999999999989</v>
      </c>
      <c r="BH16" s="38">
        <v>-113.55699999999997</v>
      </c>
      <c r="BI16" s="38">
        <v>-97.38</v>
      </c>
      <c r="BJ16" s="38">
        <v>-123.43100000000001</v>
      </c>
      <c r="BK16" s="38">
        <v>-102.97499999999999</v>
      </c>
      <c r="BL16" s="38">
        <v>-110.41900000000001</v>
      </c>
      <c r="BM16" s="38">
        <v>-112.358</v>
      </c>
      <c r="BN16" s="38">
        <v>-94.074000000000012</v>
      </c>
      <c r="BO16" s="38">
        <v>-116.27799999999999</v>
      </c>
      <c r="BP16" s="38">
        <v>-98.463999999999999</v>
      </c>
      <c r="BQ16" s="38">
        <v>-101.119</v>
      </c>
      <c r="BR16" s="38">
        <v>-99.532999999999987</v>
      </c>
      <c r="BS16" s="38">
        <v>-96.520999999999987</v>
      </c>
      <c r="BT16" s="38">
        <v>-77.325999999999979</v>
      </c>
      <c r="BU16" s="38">
        <v>-63.539000000000001</v>
      </c>
      <c r="BV16" s="38">
        <v>-60.678999999999988</v>
      </c>
      <c r="BW16" s="38">
        <v>-60.548999999999992</v>
      </c>
      <c r="BX16" s="38">
        <v>-66.248000000000005</v>
      </c>
      <c r="BY16" s="38">
        <v>-75.009</v>
      </c>
      <c r="BZ16" s="38">
        <v>-66.442000000000007</v>
      </c>
      <c r="CA16" s="38">
        <v>-58.292000000000009</v>
      </c>
      <c r="CB16" s="38">
        <v>-65.257999999999981</v>
      </c>
      <c r="CC16" s="38">
        <v>-116.203</v>
      </c>
      <c r="CD16" s="38">
        <v>-85.192999999999984</v>
      </c>
      <c r="CE16" s="38">
        <v>-89.762999999999991</v>
      </c>
      <c r="CF16" s="38">
        <v>-87.770999999999987</v>
      </c>
      <c r="CG16" s="38">
        <v>-80.712000000000003</v>
      </c>
      <c r="CH16" s="38">
        <v>-88.045000000000016</v>
      </c>
      <c r="CI16" s="38">
        <v>-100.23699999999999</v>
      </c>
      <c r="CJ16" s="38">
        <v>-111.453</v>
      </c>
      <c r="CK16" s="38">
        <v>-112.249</v>
      </c>
      <c r="CL16" s="38">
        <v>-106.91000000000003</v>
      </c>
      <c r="CM16" s="38">
        <v>-106.90300000000001</v>
      </c>
      <c r="CN16" s="38">
        <v>-124.23699999999999</v>
      </c>
      <c r="CO16" s="38">
        <v>-133.334</v>
      </c>
      <c r="CP16" s="38">
        <v>-120.34399999999999</v>
      </c>
      <c r="CQ16" s="38">
        <v>-121.40900000000001</v>
      </c>
      <c r="CR16" s="38">
        <v>-104.169</v>
      </c>
      <c r="CS16" s="38">
        <v>-104.384</v>
      </c>
      <c r="CT16" s="38">
        <v>-116.25600000000001</v>
      </c>
      <c r="CU16" s="38">
        <v>-127.045</v>
      </c>
      <c r="CV16" s="38">
        <v>-129.774</v>
      </c>
      <c r="CW16" s="38">
        <v>-154.81799999999998</v>
      </c>
      <c r="CX16" s="38">
        <v>-160.15699999999998</v>
      </c>
      <c r="CY16" s="38">
        <v>-156.59800000000001</v>
      </c>
      <c r="CZ16" s="38">
        <v>-161.077</v>
      </c>
      <c r="DA16" s="38">
        <v>-171.21500000000003</v>
      </c>
      <c r="DB16" s="38">
        <v>-182.703</v>
      </c>
      <c r="DC16" s="38">
        <v>-182.846</v>
      </c>
      <c r="DD16" s="38">
        <v>-144.48399999999998</v>
      </c>
      <c r="DE16" s="38">
        <v>-147.012</v>
      </c>
      <c r="DF16" s="38">
        <v>-161.63999999999999</v>
      </c>
      <c r="DG16" s="38">
        <v>-157.13999999999999</v>
      </c>
      <c r="DH16" s="38">
        <v>-169.38300000000001</v>
      </c>
      <c r="DI16" s="38">
        <v>-177.42000000000002</v>
      </c>
      <c r="DJ16" s="38">
        <v>-185.321</v>
      </c>
      <c r="DK16" s="38">
        <v>-192.63800000000001</v>
      </c>
      <c r="DL16" s="38">
        <v>-214.404</v>
      </c>
      <c r="DM16" s="38">
        <v>-197.393</v>
      </c>
      <c r="DN16" s="38">
        <v>-214.06200000000001</v>
      </c>
      <c r="DO16" s="38">
        <v>-217.5</v>
      </c>
      <c r="DP16" s="38">
        <v>-206.37099999999998</v>
      </c>
      <c r="DQ16" s="38">
        <v>-204.37299999999999</v>
      </c>
      <c r="DR16" s="38">
        <v>-202.47400000000002</v>
      </c>
      <c r="DS16" s="38">
        <v>-224.15700000000001</v>
      </c>
      <c r="DT16" s="38">
        <v>-218.34799999999998</v>
      </c>
      <c r="DU16" s="38">
        <v>-210.51000000000002</v>
      </c>
      <c r="DV16" s="38">
        <v>-175.53327983000003</v>
      </c>
      <c r="DW16" s="38">
        <v>-177.834</v>
      </c>
      <c r="DX16" s="38">
        <v>-177.52950089021121</v>
      </c>
      <c r="DY16" s="38">
        <v>-212.47930203999999</v>
      </c>
      <c r="DZ16" s="38">
        <v>-227.46730204000002</v>
      </c>
      <c r="EA16" s="38">
        <v>-248.46130203999999</v>
      </c>
      <c r="EB16" s="38">
        <v>-240.62130204000002</v>
      </c>
      <c r="EC16" s="38">
        <v>-261.48099999999999</v>
      </c>
      <c r="ED16" s="38">
        <v>-248.88399999999999</v>
      </c>
      <c r="EE16" s="2">
        <v>-248.93600000000001</v>
      </c>
      <c r="EF16" s="2">
        <v>-262.57600000000002</v>
      </c>
      <c r="EG16" s="2">
        <v>-245.22800000000001</v>
      </c>
      <c r="EH16" s="2">
        <v>-242.00500000000002</v>
      </c>
      <c r="EI16" s="2">
        <v>-255.89400000000003</v>
      </c>
      <c r="EJ16" s="2">
        <v>-244.67200000000003</v>
      </c>
      <c r="EK16" s="2">
        <v>-280.02</v>
      </c>
      <c r="EL16" s="2">
        <v>-277.58199999999999</v>
      </c>
      <c r="EM16" s="2">
        <v>-327.84399999999994</v>
      </c>
      <c r="EN16" s="2">
        <v>-325.15200000000004</v>
      </c>
      <c r="EO16" s="2">
        <v>-323.21900000000005</v>
      </c>
      <c r="EP16" s="2">
        <v>-314.59499999999997</v>
      </c>
      <c r="EQ16" s="2">
        <v>-336.94800000000004</v>
      </c>
      <c r="ER16" s="2">
        <v>-330.76100000000002</v>
      </c>
      <c r="ES16" s="2">
        <v>-327.31</v>
      </c>
      <c r="ET16" s="2">
        <v>-319.17899999999997</v>
      </c>
      <c r="EU16" s="2">
        <v>-321.92600000000004</v>
      </c>
      <c r="EV16" s="2">
        <v>-317.40832</v>
      </c>
      <c r="EW16" s="2">
        <v>-319.87899999999996</v>
      </c>
      <c r="EX16" s="2">
        <v>-325.96900999999997</v>
      </c>
      <c r="EY16" s="2">
        <v>-343.35286000000002</v>
      </c>
      <c r="EZ16" s="2">
        <v>-356.26544000000001</v>
      </c>
      <c r="FA16" s="2">
        <v>-344.62890999999996</v>
      </c>
      <c r="FB16" s="2">
        <v>-348.29455000000002</v>
      </c>
      <c r="FC16" s="2">
        <v>-330.47211000000004</v>
      </c>
      <c r="FD16" s="2">
        <v>-317.30172999999996</v>
      </c>
      <c r="FE16" s="2">
        <v>-301.33994000000001</v>
      </c>
      <c r="FF16" s="2">
        <v>-271.24475999999999</v>
      </c>
      <c r="FG16" s="2">
        <v>-308.38802999999996</v>
      </c>
      <c r="FH16" s="2">
        <v>-306.59057000000001</v>
      </c>
      <c r="FI16" s="2">
        <v>-334.10228000000006</v>
      </c>
      <c r="FJ16" s="2">
        <v>-329.63449000000003</v>
      </c>
      <c r="FK16" s="2">
        <v>-317.82565</v>
      </c>
      <c r="FL16" s="2">
        <v>-287.72596999999996</v>
      </c>
      <c r="FM16" s="2">
        <v>-296.09957000000003</v>
      </c>
      <c r="FN16" s="2">
        <v>-304.67332999999996</v>
      </c>
      <c r="FO16" s="2">
        <v>-336.60900000000004</v>
      </c>
      <c r="FP16" s="2">
        <v>-336.43964999999997</v>
      </c>
      <c r="FQ16" s="2">
        <v>-329.20399999999995</v>
      </c>
      <c r="FR16" s="2">
        <v>-353.35871000000003</v>
      </c>
      <c r="FS16" s="2">
        <v>-363.29929000000004</v>
      </c>
      <c r="FT16" s="2">
        <v>-352.55596000000003</v>
      </c>
      <c r="FU16" s="2">
        <v>-395.38497000000001</v>
      </c>
      <c r="FV16" s="2">
        <v>-475.78102000000001</v>
      </c>
      <c r="FW16" s="2">
        <v>-454.34302000000002</v>
      </c>
      <c r="FX16" s="2">
        <v>-422.05545999999998</v>
      </c>
      <c r="FY16" s="2">
        <v>-437.14031</v>
      </c>
      <c r="FZ16" s="2">
        <v>-453.55693000000002</v>
      </c>
      <c r="GA16" s="2">
        <v>-484.26483000000002</v>
      </c>
      <c r="GB16" s="2">
        <v>-533.29110000000003</v>
      </c>
      <c r="GC16" s="2">
        <v>-503.62538999999998</v>
      </c>
      <c r="GD16" s="2">
        <v>-484.31497999999999</v>
      </c>
      <c r="GE16" s="2">
        <v>-553.42851000000007</v>
      </c>
      <c r="GF16" s="2">
        <v>-559.70690000000002</v>
      </c>
      <c r="GG16" s="2">
        <v>-610.42175999999995</v>
      </c>
      <c r="GH16" s="2">
        <v>-614.08389</v>
      </c>
      <c r="GI16" s="2">
        <v>-615.31022000000007</v>
      </c>
      <c r="GJ16" s="2">
        <v>-581.61642000000006</v>
      </c>
      <c r="GK16" s="2">
        <v>-594.78899000000001</v>
      </c>
      <c r="GL16" s="2">
        <v>-596.84068000000002</v>
      </c>
      <c r="GM16" s="2">
        <v>-630.07500000000005</v>
      </c>
      <c r="GN16" s="2">
        <v>-653.35979999999995</v>
      </c>
      <c r="GO16" s="2">
        <v>-666.1046</v>
      </c>
      <c r="GP16" s="2">
        <v>-655.02930985</v>
      </c>
      <c r="GQ16" s="2">
        <v>-650.24618993000001</v>
      </c>
      <c r="GR16" s="2">
        <v>-656.20973000000004</v>
      </c>
      <c r="GS16" s="2">
        <v>-695.91397000000006</v>
      </c>
      <c r="GT16" s="2">
        <v>-713.97616000000005</v>
      </c>
      <c r="GU16" s="2">
        <v>-749.26848999999993</v>
      </c>
      <c r="GV16" s="2">
        <v>-771.02278999999999</v>
      </c>
      <c r="GW16" s="2">
        <v>-761.37513000000001</v>
      </c>
      <c r="GX16" s="2">
        <v>-774.50981000000002</v>
      </c>
      <c r="GY16" s="2">
        <v>-759.26101999999992</v>
      </c>
      <c r="GZ16" s="2">
        <v>-793.35876000000007</v>
      </c>
      <c r="HA16" s="2">
        <v>-777.05862999999999</v>
      </c>
      <c r="HB16" s="2">
        <v>-697.44928000000004</v>
      </c>
      <c r="HC16" s="2">
        <v>-719.56376999999998</v>
      </c>
      <c r="HD16" s="60">
        <v>-736.21612999999991</v>
      </c>
      <c r="HE16" s="18">
        <v>-768.38200000000006</v>
      </c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</row>
    <row r="17" spans="1:324" x14ac:dyDescent="0.2">
      <c r="B17" s="9"/>
      <c r="C17" s="21" t="s">
        <v>8</v>
      </c>
      <c r="D17" s="3">
        <v>31.657999999999998</v>
      </c>
      <c r="E17" s="3">
        <v>34.466999999999999</v>
      </c>
      <c r="F17" s="3">
        <v>37.177999999999997</v>
      </c>
      <c r="G17" s="3">
        <v>37.136999999999993</v>
      </c>
      <c r="H17" s="3">
        <v>39.555</v>
      </c>
      <c r="I17" s="3">
        <v>40.320999999999998</v>
      </c>
      <c r="J17" s="3">
        <v>36.238999999999997</v>
      </c>
      <c r="K17" s="3">
        <v>32.236999999999995</v>
      </c>
      <c r="L17" s="3">
        <v>37.844999999999999</v>
      </c>
      <c r="M17" s="3">
        <v>38.037999999999997</v>
      </c>
      <c r="N17" s="3">
        <v>42.345999999999997</v>
      </c>
      <c r="O17" s="3">
        <v>40.323999999999998</v>
      </c>
      <c r="P17" s="3">
        <v>39.942999999999998</v>
      </c>
      <c r="Q17" s="3">
        <v>32.027000000000001</v>
      </c>
      <c r="R17" s="3">
        <v>33.830999999999996</v>
      </c>
      <c r="S17" s="3">
        <v>32.359000000000002</v>
      </c>
      <c r="T17" s="3">
        <v>43.664000000000001</v>
      </c>
      <c r="U17" s="3">
        <v>42.325999999999993</v>
      </c>
      <c r="V17" s="3">
        <v>27.840999999999998</v>
      </c>
      <c r="W17" s="3">
        <v>30.363999999999997</v>
      </c>
      <c r="X17" s="3">
        <v>29.4</v>
      </c>
      <c r="Y17" s="3">
        <v>27.49</v>
      </c>
      <c r="Z17" s="3">
        <v>29.452999999999999</v>
      </c>
      <c r="AA17" s="3">
        <v>33.850999999999999</v>
      </c>
      <c r="AB17" s="3">
        <v>32.891999999999996</v>
      </c>
      <c r="AC17" s="3">
        <v>25.247</v>
      </c>
      <c r="AD17" s="3">
        <v>32.119</v>
      </c>
      <c r="AE17" s="3">
        <v>32.128</v>
      </c>
      <c r="AF17" s="3">
        <v>29.423999999999999</v>
      </c>
      <c r="AG17" s="3">
        <v>34.259</v>
      </c>
      <c r="AH17" s="3">
        <v>24.513999999999999</v>
      </c>
      <c r="AI17" s="3">
        <v>29.873999999999999</v>
      </c>
      <c r="AJ17" s="3">
        <v>25.657999999999998</v>
      </c>
      <c r="AK17" s="3">
        <v>31.501999999999999</v>
      </c>
      <c r="AL17" s="3">
        <v>29.827000000000002</v>
      </c>
      <c r="AM17" s="3">
        <v>36.283999999999999</v>
      </c>
      <c r="AN17" s="38">
        <v>22.338000000000001</v>
      </c>
      <c r="AO17" s="38">
        <v>24.902999999999999</v>
      </c>
      <c r="AP17" s="38">
        <v>28.835999999999999</v>
      </c>
      <c r="AQ17" s="38">
        <v>30.436999999999998</v>
      </c>
      <c r="AR17" s="38">
        <v>28.635000000000002</v>
      </c>
      <c r="AS17" s="38">
        <v>23.184999999999999</v>
      </c>
      <c r="AT17" s="38">
        <v>30.533999999999999</v>
      </c>
      <c r="AU17" s="38">
        <v>27.064</v>
      </c>
      <c r="AV17" s="38">
        <v>28.026</v>
      </c>
      <c r="AW17" s="38">
        <v>28.900999999999996</v>
      </c>
      <c r="AX17" s="38">
        <v>28.510999999999999</v>
      </c>
      <c r="AY17" s="38">
        <v>28.864999999999998</v>
      </c>
      <c r="AZ17" s="38">
        <v>32.853999999999999</v>
      </c>
      <c r="BA17" s="38">
        <v>33.989999999999995</v>
      </c>
      <c r="BB17" s="38">
        <v>27.463999999999999</v>
      </c>
      <c r="BC17" s="38">
        <v>30.733000000000001</v>
      </c>
      <c r="BD17" s="38">
        <v>32.456000000000003</v>
      </c>
      <c r="BE17" s="38">
        <v>35.871000000000002</v>
      </c>
      <c r="BF17" s="38">
        <v>31.051999999999996</v>
      </c>
      <c r="BG17" s="38">
        <v>31.727999999999998</v>
      </c>
      <c r="BH17" s="38">
        <v>37.849000000000004</v>
      </c>
      <c r="BI17" s="38">
        <v>31.428000000000001</v>
      </c>
      <c r="BJ17" s="38">
        <v>28.648</v>
      </c>
      <c r="BK17" s="38">
        <v>35.502000000000002</v>
      </c>
      <c r="BL17" s="38">
        <v>25.838000000000001</v>
      </c>
      <c r="BM17" s="38">
        <v>26.765999999999998</v>
      </c>
      <c r="BN17" s="38">
        <v>31.480999999999998</v>
      </c>
      <c r="BO17" s="38">
        <v>29.183999999999997</v>
      </c>
      <c r="BP17" s="38">
        <v>23.137999999999998</v>
      </c>
      <c r="BQ17" s="38">
        <v>24.384999999999998</v>
      </c>
      <c r="BR17" s="38">
        <v>20.292999999999999</v>
      </c>
      <c r="BS17" s="38">
        <v>22.940999999999999</v>
      </c>
      <c r="BT17" s="38">
        <v>44.06</v>
      </c>
      <c r="BU17" s="38">
        <v>54.08</v>
      </c>
      <c r="BV17" s="38">
        <v>56.944000000000003</v>
      </c>
      <c r="BW17" s="38">
        <v>54.033000000000001</v>
      </c>
      <c r="BX17" s="38">
        <v>45.962000000000003</v>
      </c>
      <c r="BY17" s="38">
        <v>40.265000000000001</v>
      </c>
      <c r="BZ17" s="38">
        <v>52.844000000000001</v>
      </c>
      <c r="CA17" s="38">
        <v>49.542999999999999</v>
      </c>
      <c r="CB17" s="38">
        <v>52.984000000000002</v>
      </c>
      <c r="CC17" s="38">
        <v>18.291</v>
      </c>
      <c r="CD17" s="38">
        <v>47.423999999999999</v>
      </c>
      <c r="CE17" s="38">
        <v>40.932000000000002</v>
      </c>
      <c r="CF17" s="38">
        <v>42.567</v>
      </c>
      <c r="CG17" s="38">
        <v>43.902000000000001</v>
      </c>
      <c r="CH17" s="38">
        <v>37.089999999999996</v>
      </c>
      <c r="CI17" s="38">
        <v>52.825999999999993</v>
      </c>
      <c r="CJ17" s="38">
        <v>39.814999999999998</v>
      </c>
      <c r="CK17" s="38">
        <v>38.701000000000001</v>
      </c>
      <c r="CL17" s="38">
        <v>38.26</v>
      </c>
      <c r="CM17" s="38">
        <v>30.722999999999999</v>
      </c>
      <c r="CN17" s="38">
        <v>17.173999999999999</v>
      </c>
      <c r="CO17" s="38">
        <v>15.537999999999998</v>
      </c>
      <c r="CP17" s="38">
        <v>38.26</v>
      </c>
      <c r="CQ17" s="38">
        <v>39.128</v>
      </c>
      <c r="CR17" s="38">
        <v>47.728999999999999</v>
      </c>
      <c r="CS17" s="38">
        <v>49.58</v>
      </c>
      <c r="CT17" s="38">
        <v>41.769999999999996</v>
      </c>
      <c r="CU17" s="38">
        <v>38.825000000000003</v>
      </c>
      <c r="CV17" s="38">
        <v>27.538</v>
      </c>
      <c r="CW17" s="38">
        <v>22.469000000000001</v>
      </c>
      <c r="CX17" s="38">
        <v>17.3</v>
      </c>
      <c r="CY17" s="38">
        <v>17.790000000000003</v>
      </c>
      <c r="CZ17" s="38">
        <v>11.333</v>
      </c>
      <c r="DA17" s="38">
        <v>11.553000000000001</v>
      </c>
      <c r="DB17" s="38">
        <v>8.2059999999999995</v>
      </c>
      <c r="DC17" s="38">
        <v>13.232000000000001</v>
      </c>
      <c r="DD17" s="38">
        <v>13.14</v>
      </c>
      <c r="DE17" s="38">
        <v>7.9569999999999999</v>
      </c>
      <c r="DF17" s="38">
        <v>15.868</v>
      </c>
      <c r="DG17" s="38">
        <v>12.604000000000001</v>
      </c>
      <c r="DH17" s="38">
        <v>8.532</v>
      </c>
      <c r="DI17" s="38">
        <v>10.692</v>
      </c>
      <c r="DJ17" s="38">
        <v>11.403</v>
      </c>
      <c r="DK17" s="38">
        <v>12.173999999999999</v>
      </c>
      <c r="DL17" s="38">
        <v>7.1179999999999994</v>
      </c>
      <c r="DM17" s="38">
        <v>9.8079999999999998</v>
      </c>
      <c r="DN17" s="38">
        <v>11.917999999999999</v>
      </c>
      <c r="DO17" s="38">
        <v>9.7089999999999996</v>
      </c>
      <c r="DP17" s="38">
        <v>10.590999999999999</v>
      </c>
      <c r="DQ17" s="38">
        <v>8.052999999999999</v>
      </c>
      <c r="DR17" s="38">
        <v>7.9319999999999995</v>
      </c>
      <c r="DS17" s="38">
        <v>17.893000000000004</v>
      </c>
      <c r="DT17" s="38">
        <v>10.557</v>
      </c>
      <c r="DU17" s="38">
        <v>10.069000000000001</v>
      </c>
      <c r="DV17" s="38">
        <v>12.984999999999999</v>
      </c>
      <c r="DW17" s="38">
        <v>5.0839999999999996</v>
      </c>
      <c r="DX17" s="38">
        <v>4.1949999999999994</v>
      </c>
      <c r="DY17" s="38">
        <v>5.1829999999999998</v>
      </c>
      <c r="DZ17" s="38">
        <v>4.7729999999999997</v>
      </c>
      <c r="EA17" s="38">
        <v>0.311</v>
      </c>
      <c r="EB17" s="38">
        <v>5.0089999999999995</v>
      </c>
      <c r="EC17" s="38">
        <v>1.1769999999999998</v>
      </c>
      <c r="ED17" s="38">
        <v>1.109</v>
      </c>
      <c r="EE17" s="2">
        <v>0.16400000000000001</v>
      </c>
      <c r="EF17" s="2">
        <v>0.33700000000000002</v>
      </c>
      <c r="EG17" s="2">
        <v>5.1939999999999991</v>
      </c>
      <c r="EH17" s="2">
        <v>10.036</v>
      </c>
      <c r="EI17" s="2">
        <v>5.415</v>
      </c>
      <c r="EJ17" s="2">
        <v>10.798</v>
      </c>
      <c r="EK17" s="2">
        <v>14.6</v>
      </c>
      <c r="EL17" s="2">
        <v>7.8319999999999999</v>
      </c>
      <c r="EM17" s="2">
        <v>10.485000000000001</v>
      </c>
      <c r="EN17" s="2">
        <v>7.8540000000000001</v>
      </c>
      <c r="EO17" s="2">
        <v>11.621</v>
      </c>
      <c r="EP17" s="2">
        <v>4.9509999999999996</v>
      </c>
      <c r="EQ17" s="2">
        <v>14.239000000000001</v>
      </c>
      <c r="ER17" s="2">
        <v>11.247</v>
      </c>
      <c r="ES17" s="2">
        <v>5.8529999999999998</v>
      </c>
      <c r="ET17" s="2">
        <v>6.8029999999999999</v>
      </c>
      <c r="EU17" s="2">
        <v>8.4670000000000005</v>
      </c>
      <c r="EV17" s="2">
        <v>12.48968</v>
      </c>
      <c r="EW17" s="2">
        <v>0.89800000000000002</v>
      </c>
      <c r="EX17" s="2">
        <v>4.5229999999999997</v>
      </c>
      <c r="EY17" s="2">
        <v>10.35332</v>
      </c>
      <c r="EZ17" s="2">
        <v>3.42998</v>
      </c>
      <c r="FA17" s="2">
        <v>5.5411299999999999</v>
      </c>
      <c r="FB17" s="2">
        <v>4.5890000000000004</v>
      </c>
      <c r="FC17" s="2">
        <v>13.31264</v>
      </c>
      <c r="FD17" s="2">
        <v>15.987360000000001</v>
      </c>
      <c r="FE17" s="2">
        <v>15.04274</v>
      </c>
      <c r="FF17" s="2">
        <v>8.8913600000000006</v>
      </c>
      <c r="FG17" s="2">
        <v>6.7076900000000004</v>
      </c>
      <c r="FH17" s="2">
        <v>13.4557</v>
      </c>
      <c r="FI17" s="2">
        <v>21.809889999999999</v>
      </c>
      <c r="FJ17" s="2">
        <v>13.844560000000001</v>
      </c>
      <c r="FK17" s="2">
        <v>12.38275</v>
      </c>
      <c r="FL17" s="2">
        <v>16.878440000000001</v>
      </c>
      <c r="FM17" s="2">
        <v>10.493040000000001</v>
      </c>
      <c r="FN17" s="2">
        <v>24.687060000000002</v>
      </c>
      <c r="FO17" s="2">
        <v>12.128</v>
      </c>
      <c r="FP17" s="2">
        <v>10.263639999999999</v>
      </c>
      <c r="FQ17" s="2">
        <v>10.35833</v>
      </c>
      <c r="FR17" s="2">
        <v>7.67</v>
      </c>
      <c r="FS17" s="2">
        <v>7.2519799999999996</v>
      </c>
      <c r="FT17" s="2">
        <v>12.03002</v>
      </c>
      <c r="FU17" s="2">
        <v>2.5999999999999999E-2</v>
      </c>
      <c r="FV17" s="2">
        <v>5.3999999999999995</v>
      </c>
      <c r="FW17" s="2">
        <v>5.5308299999999999</v>
      </c>
      <c r="FX17" s="2">
        <v>2.0527799999999998</v>
      </c>
      <c r="FY17" s="2">
        <v>0.217</v>
      </c>
      <c r="FZ17" s="2">
        <v>4.0010000000000003</v>
      </c>
      <c r="GA17" s="2">
        <v>7.6999999999999999E-2</v>
      </c>
      <c r="GB17" s="2">
        <v>0.43099999999999999</v>
      </c>
      <c r="GC17" s="2">
        <v>0.27459</v>
      </c>
      <c r="GD17" s="2">
        <v>4.7459899999999999</v>
      </c>
      <c r="GE17" s="2">
        <v>0</v>
      </c>
      <c r="GF17" s="2">
        <v>1.232</v>
      </c>
      <c r="GG17" s="2">
        <v>0</v>
      </c>
      <c r="GH17" s="2">
        <v>0</v>
      </c>
      <c r="GI17" s="2">
        <v>0</v>
      </c>
      <c r="GJ17" s="2">
        <v>0</v>
      </c>
      <c r="GK17" s="2">
        <v>1.3380000000000001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60">
        <v>0</v>
      </c>
      <c r="HE17" s="18">
        <v>0</v>
      </c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</row>
    <row r="18" spans="1:324" x14ac:dyDescent="0.2">
      <c r="B18" s="9"/>
      <c r="C18" s="21" t="s">
        <v>9</v>
      </c>
      <c r="D18" s="3">
        <v>74.62299999999999</v>
      </c>
      <c r="E18" s="3">
        <v>65.400999999999996</v>
      </c>
      <c r="F18" s="3">
        <v>69.780999999999992</v>
      </c>
      <c r="G18" s="3">
        <v>78.846999999999994</v>
      </c>
      <c r="H18" s="3">
        <v>87.679000000000002</v>
      </c>
      <c r="I18" s="3">
        <v>80.947999999999993</v>
      </c>
      <c r="J18" s="3">
        <v>68.852000000000004</v>
      </c>
      <c r="K18" s="3">
        <v>64.56</v>
      </c>
      <c r="L18" s="3">
        <v>68.977000000000004</v>
      </c>
      <c r="M18" s="3">
        <v>68.527999999999992</v>
      </c>
      <c r="N18" s="3">
        <v>69.474999999999994</v>
      </c>
      <c r="O18" s="3">
        <v>107.752</v>
      </c>
      <c r="P18" s="3">
        <v>102.288</v>
      </c>
      <c r="Q18" s="3">
        <v>89.700999999999993</v>
      </c>
      <c r="R18" s="3">
        <v>88.35499999999999</v>
      </c>
      <c r="S18" s="3">
        <v>89.371000000000009</v>
      </c>
      <c r="T18" s="3">
        <v>92.713999999999999</v>
      </c>
      <c r="U18" s="3">
        <v>141.83499999999998</v>
      </c>
      <c r="V18" s="3">
        <v>139.17499999999998</v>
      </c>
      <c r="W18" s="3">
        <v>143.69999999999999</v>
      </c>
      <c r="X18" s="3">
        <v>150.03399999999999</v>
      </c>
      <c r="Y18" s="3">
        <v>132.459</v>
      </c>
      <c r="Z18" s="3">
        <v>132.238</v>
      </c>
      <c r="AA18" s="3">
        <v>141.39099999999999</v>
      </c>
      <c r="AB18" s="3">
        <v>142.00399999999999</v>
      </c>
      <c r="AC18" s="3">
        <v>121.25999999999999</v>
      </c>
      <c r="AD18" s="3">
        <v>113.63999999999999</v>
      </c>
      <c r="AE18" s="3">
        <v>133.99799999999999</v>
      </c>
      <c r="AF18" s="3">
        <v>126.99699999999999</v>
      </c>
      <c r="AG18" s="3">
        <v>131.65</v>
      </c>
      <c r="AH18" s="3">
        <v>122.714</v>
      </c>
      <c r="AI18" s="3">
        <v>120.11099999999999</v>
      </c>
      <c r="AJ18" s="3">
        <v>91.625</v>
      </c>
      <c r="AK18" s="3">
        <v>97.10499999999999</v>
      </c>
      <c r="AL18" s="3">
        <v>116.893</v>
      </c>
      <c r="AM18" s="3">
        <v>141.75700000000001</v>
      </c>
      <c r="AN18" s="38">
        <v>125.10999999999999</v>
      </c>
      <c r="AO18" s="38">
        <v>118.04999999999998</v>
      </c>
      <c r="AP18" s="38">
        <v>105.562</v>
      </c>
      <c r="AQ18" s="38">
        <v>117.15999999999998</v>
      </c>
      <c r="AR18" s="38">
        <v>143.56899999999999</v>
      </c>
      <c r="AS18" s="38">
        <v>131.40899999999999</v>
      </c>
      <c r="AT18" s="38">
        <v>133.13</v>
      </c>
      <c r="AU18" s="38">
        <v>125.19</v>
      </c>
      <c r="AV18" s="38">
        <v>117.01899999999999</v>
      </c>
      <c r="AW18" s="38">
        <v>108.321</v>
      </c>
      <c r="AX18" s="38">
        <v>120.86499999999999</v>
      </c>
      <c r="AY18" s="38">
        <v>134.393</v>
      </c>
      <c r="AZ18" s="38">
        <v>138.001</v>
      </c>
      <c r="BA18" s="38">
        <v>132.334</v>
      </c>
      <c r="BB18" s="38">
        <v>118.292</v>
      </c>
      <c r="BC18" s="38">
        <v>117.874</v>
      </c>
      <c r="BD18" s="38">
        <v>122.37</v>
      </c>
      <c r="BE18" s="38">
        <v>131.714</v>
      </c>
      <c r="BF18" s="38">
        <v>123.83099999999999</v>
      </c>
      <c r="BG18" s="38">
        <v>125.06799999999998</v>
      </c>
      <c r="BH18" s="38">
        <v>151.40599999999998</v>
      </c>
      <c r="BI18" s="38">
        <v>128.80799999999999</v>
      </c>
      <c r="BJ18" s="38">
        <v>152.07900000000001</v>
      </c>
      <c r="BK18" s="38">
        <v>138.477</v>
      </c>
      <c r="BL18" s="38">
        <v>136.25700000000001</v>
      </c>
      <c r="BM18" s="38">
        <v>139.124</v>
      </c>
      <c r="BN18" s="38">
        <v>125.55500000000001</v>
      </c>
      <c r="BO18" s="38">
        <v>145.46199999999999</v>
      </c>
      <c r="BP18" s="38">
        <v>121.60199999999999</v>
      </c>
      <c r="BQ18" s="38">
        <v>125.50399999999999</v>
      </c>
      <c r="BR18" s="38">
        <v>119.82599999999999</v>
      </c>
      <c r="BS18" s="38">
        <v>119.46199999999999</v>
      </c>
      <c r="BT18" s="38">
        <v>121.38599999999998</v>
      </c>
      <c r="BU18" s="38">
        <v>117.619</v>
      </c>
      <c r="BV18" s="38">
        <v>117.62299999999999</v>
      </c>
      <c r="BW18" s="38">
        <v>114.58199999999999</v>
      </c>
      <c r="BX18" s="38">
        <v>112.21000000000001</v>
      </c>
      <c r="BY18" s="38">
        <v>115.274</v>
      </c>
      <c r="BZ18" s="38">
        <v>119.286</v>
      </c>
      <c r="CA18" s="38">
        <v>107.83500000000001</v>
      </c>
      <c r="CB18" s="38">
        <v>118.24199999999999</v>
      </c>
      <c r="CC18" s="38">
        <v>134.494</v>
      </c>
      <c r="CD18" s="38">
        <v>132.61699999999999</v>
      </c>
      <c r="CE18" s="38">
        <v>130.69499999999999</v>
      </c>
      <c r="CF18" s="38">
        <v>130.33799999999999</v>
      </c>
      <c r="CG18" s="38">
        <v>124.614</v>
      </c>
      <c r="CH18" s="38">
        <v>125.13500000000002</v>
      </c>
      <c r="CI18" s="38">
        <v>153.06299999999999</v>
      </c>
      <c r="CJ18" s="38">
        <v>151.268</v>
      </c>
      <c r="CK18" s="38">
        <v>150.94999999999999</v>
      </c>
      <c r="CL18" s="38">
        <v>145.17000000000002</v>
      </c>
      <c r="CM18" s="38">
        <v>137.626</v>
      </c>
      <c r="CN18" s="38">
        <v>141.411</v>
      </c>
      <c r="CO18" s="38">
        <v>148.87200000000001</v>
      </c>
      <c r="CP18" s="38">
        <v>158.60399999999998</v>
      </c>
      <c r="CQ18" s="38">
        <v>160.53700000000001</v>
      </c>
      <c r="CR18" s="38">
        <v>151.898</v>
      </c>
      <c r="CS18" s="38">
        <v>153.964</v>
      </c>
      <c r="CT18" s="38">
        <v>158.02600000000001</v>
      </c>
      <c r="CU18" s="38">
        <v>165.87</v>
      </c>
      <c r="CV18" s="38">
        <v>157.31200000000001</v>
      </c>
      <c r="CW18" s="38">
        <v>177.28699999999998</v>
      </c>
      <c r="CX18" s="38">
        <v>177.45699999999999</v>
      </c>
      <c r="CY18" s="38">
        <v>174.38800000000001</v>
      </c>
      <c r="CZ18" s="38">
        <v>172.41</v>
      </c>
      <c r="DA18" s="38">
        <v>182.76800000000003</v>
      </c>
      <c r="DB18" s="38">
        <v>190.90899999999999</v>
      </c>
      <c r="DC18" s="38">
        <v>196.078</v>
      </c>
      <c r="DD18" s="38">
        <v>157.624</v>
      </c>
      <c r="DE18" s="38">
        <v>154.96899999999999</v>
      </c>
      <c r="DF18" s="38">
        <v>177.50799999999998</v>
      </c>
      <c r="DG18" s="38">
        <v>169.744</v>
      </c>
      <c r="DH18" s="38">
        <v>177.91500000000002</v>
      </c>
      <c r="DI18" s="38">
        <v>188.11200000000002</v>
      </c>
      <c r="DJ18" s="38">
        <v>196.72399999999999</v>
      </c>
      <c r="DK18" s="38">
        <v>204.81200000000001</v>
      </c>
      <c r="DL18" s="38">
        <v>221.52199999999999</v>
      </c>
      <c r="DM18" s="38">
        <v>207.20099999999999</v>
      </c>
      <c r="DN18" s="38">
        <v>225.98000000000002</v>
      </c>
      <c r="DO18" s="38">
        <v>227.209</v>
      </c>
      <c r="DP18" s="38">
        <v>216.96199999999999</v>
      </c>
      <c r="DQ18" s="38">
        <v>212.42599999999999</v>
      </c>
      <c r="DR18" s="38">
        <v>210.40600000000001</v>
      </c>
      <c r="DS18" s="38">
        <v>242.05</v>
      </c>
      <c r="DT18" s="38">
        <v>228.90499999999997</v>
      </c>
      <c r="DU18" s="38">
        <v>220.57900000000001</v>
      </c>
      <c r="DV18" s="38">
        <v>188.51827983000001</v>
      </c>
      <c r="DW18" s="38">
        <v>182.91800000000001</v>
      </c>
      <c r="DX18" s="38">
        <v>181.7245008902112</v>
      </c>
      <c r="DY18" s="38">
        <v>217.66230203999999</v>
      </c>
      <c r="DZ18" s="38">
        <v>232.24030204000002</v>
      </c>
      <c r="EA18" s="38">
        <v>248.77230204</v>
      </c>
      <c r="EB18" s="38">
        <v>245.63030204</v>
      </c>
      <c r="EC18" s="38">
        <v>262.65800000000002</v>
      </c>
      <c r="ED18" s="38">
        <v>249.99299999999999</v>
      </c>
      <c r="EE18" s="2">
        <v>249.1</v>
      </c>
      <c r="EF18" s="2">
        <v>262.91300000000001</v>
      </c>
      <c r="EG18" s="2">
        <v>250.422</v>
      </c>
      <c r="EH18" s="2">
        <v>252.04100000000003</v>
      </c>
      <c r="EI18" s="2">
        <v>261.30900000000003</v>
      </c>
      <c r="EJ18" s="2">
        <v>255.47000000000003</v>
      </c>
      <c r="EK18" s="2">
        <v>294.62</v>
      </c>
      <c r="EL18" s="2">
        <v>285.41399999999999</v>
      </c>
      <c r="EM18" s="2">
        <v>338.32899999999995</v>
      </c>
      <c r="EN18" s="2">
        <v>333.00600000000003</v>
      </c>
      <c r="EO18" s="2">
        <v>334.84000000000003</v>
      </c>
      <c r="EP18" s="2">
        <v>319.54599999999999</v>
      </c>
      <c r="EQ18" s="2">
        <v>351.18700000000001</v>
      </c>
      <c r="ER18" s="2">
        <v>342.00800000000004</v>
      </c>
      <c r="ES18" s="2">
        <v>333.16300000000001</v>
      </c>
      <c r="ET18" s="2">
        <v>325.98199999999997</v>
      </c>
      <c r="EU18" s="2">
        <v>330.39300000000003</v>
      </c>
      <c r="EV18" s="2">
        <v>329.89800000000002</v>
      </c>
      <c r="EW18" s="2">
        <v>320.77699999999999</v>
      </c>
      <c r="EX18" s="2">
        <v>330.49200999999999</v>
      </c>
      <c r="EY18" s="2">
        <v>353.70618000000002</v>
      </c>
      <c r="EZ18" s="2">
        <v>359.69542000000001</v>
      </c>
      <c r="FA18" s="2">
        <v>350.17003999999997</v>
      </c>
      <c r="FB18" s="2">
        <v>352.88355000000001</v>
      </c>
      <c r="FC18" s="2">
        <v>343.78475000000003</v>
      </c>
      <c r="FD18" s="2">
        <v>333.28908999999999</v>
      </c>
      <c r="FE18" s="2">
        <v>316.38267999999999</v>
      </c>
      <c r="FF18" s="2">
        <v>280.13612000000001</v>
      </c>
      <c r="FG18" s="2">
        <v>315.09571999999997</v>
      </c>
      <c r="FH18" s="2">
        <v>320.04626999999999</v>
      </c>
      <c r="FI18" s="2">
        <v>355.91217000000006</v>
      </c>
      <c r="FJ18" s="2">
        <v>343.47905000000003</v>
      </c>
      <c r="FK18" s="2">
        <v>330.20839999999998</v>
      </c>
      <c r="FL18" s="2">
        <v>304.60440999999997</v>
      </c>
      <c r="FM18" s="2">
        <v>306.59261000000004</v>
      </c>
      <c r="FN18" s="2">
        <v>329.36039</v>
      </c>
      <c r="FO18" s="2">
        <v>348.73700000000002</v>
      </c>
      <c r="FP18" s="2">
        <v>346.70328999999998</v>
      </c>
      <c r="FQ18" s="2">
        <v>339.56232999999997</v>
      </c>
      <c r="FR18" s="2">
        <v>361.02871000000005</v>
      </c>
      <c r="FS18" s="2">
        <v>370.55127000000005</v>
      </c>
      <c r="FT18" s="2">
        <v>364.58598000000001</v>
      </c>
      <c r="FU18" s="2">
        <v>395.41097000000002</v>
      </c>
      <c r="FV18" s="2">
        <v>481.18101999999999</v>
      </c>
      <c r="FW18" s="2">
        <v>459.87385</v>
      </c>
      <c r="FX18" s="2">
        <v>424.10823999999997</v>
      </c>
      <c r="FY18" s="2">
        <v>437.35730999999998</v>
      </c>
      <c r="FZ18" s="2">
        <v>457.55793</v>
      </c>
      <c r="GA18" s="2">
        <v>484.34183000000002</v>
      </c>
      <c r="GB18" s="2">
        <v>533.72210000000007</v>
      </c>
      <c r="GC18" s="2">
        <v>503.89997999999997</v>
      </c>
      <c r="GD18" s="2">
        <v>489.06097</v>
      </c>
      <c r="GE18" s="2">
        <v>553.42851000000007</v>
      </c>
      <c r="GF18" s="2">
        <v>560.93889999999999</v>
      </c>
      <c r="GG18" s="2">
        <v>610.42175999999995</v>
      </c>
      <c r="GH18" s="2">
        <v>614.08389</v>
      </c>
      <c r="GI18" s="2">
        <v>615.31022000000007</v>
      </c>
      <c r="GJ18" s="2">
        <v>581.61642000000006</v>
      </c>
      <c r="GK18" s="2">
        <v>596.12698999999998</v>
      </c>
      <c r="GL18" s="2">
        <v>596.84068000000002</v>
      </c>
      <c r="GM18" s="2">
        <v>630.07500000000005</v>
      </c>
      <c r="GN18" s="2">
        <v>653.35979999999995</v>
      </c>
      <c r="GO18" s="2">
        <v>666.1046</v>
      </c>
      <c r="GP18" s="2">
        <v>655.02930985</v>
      </c>
      <c r="GQ18" s="2">
        <v>650.24618993000001</v>
      </c>
      <c r="GR18" s="2">
        <v>656.20973000000004</v>
      </c>
      <c r="GS18" s="2">
        <v>695.91397000000006</v>
      </c>
      <c r="GT18" s="2">
        <v>713.97616000000005</v>
      </c>
      <c r="GU18" s="2">
        <v>749.26848999999993</v>
      </c>
      <c r="GV18" s="2">
        <v>771.02278999999999</v>
      </c>
      <c r="GW18" s="2">
        <v>761.37513000000001</v>
      </c>
      <c r="GX18" s="2">
        <v>774.50981000000002</v>
      </c>
      <c r="GY18" s="2">
        <v>759.26101999999992</v>
      </c>
      <c r="GZ18" s="2">
        <v>793.35876000000007</v>
      </c>
      <c r="HA18" s="2">
        <v>777.05862999999999</v>
      </c>
      <c r="HB18" s="2">
        <v>697.44928000000004</v>
      </c>
      <c r="HC18" s="2">
        <v>719.56376999999998</v>
      </c>
      <c r="HD18" s="60">
        <v>736.21612999999991</v>
      </c>
      <c r="HE18" s="18">
        <v>768.38200000000006</v>
      </c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</row>
    <row r="19" spans="1:324" x14ac:dyDescent="0.2">
      <c r="B19" s="9"/>
      <c r="C19" s="20" t="s">
        <v>10</v>
      </c>
      <c r="D19" s="3">
        <v>48.505000000000003</v>
      </c>
      <c r="E19" s="3">
        <v>48.668999999999997</v>
      </c>
      <c r="F19" s="3">
        <v>46.542999999999992</v>
      </c>
      <c r="G19" s="3">
        <v>47.120999999999995</v>
      </c>
      <c r="H19" s="3">
        <v>46.26</v>
      </c>
      <c r="I19" s="3">
        <v>46.548000000000002</v>
      </c>
      <c r="J19" s="3">
        <v>45.621000000000002</v>
      </c>
      <c r="K19" s="3">
        <v>46.504999999999995</v>
      </c>
      <c r="L19" s="3">
        <v>46.268999999999998</v>
      </c>
      <c r="M19" s="3">
        <v>46.114999999999995</v>
      </c>
      <c r="N19" s="3">
        <v>58.918999999999997</v>
      </c>
      <c r="O19" s="3">
        <v>59.292999999999999</v>
      </c>
      <c r="P19" s="3">
        <v>60.186999999999998</v>
      </c>
      <c r="Q19" s="3">
        <v>59.292999999999992</v>
      </c>
      <c r="R19" s="3">
        <v>59.555999999999997</v>
      </c>
      <c r="S19" s="3">
        <v>58.826000000000001</v>
      </c>
      <c r="T19" s="3">
        <v>58.271999999999991</v>
      </c>
      <c r="U19" s="3">
        <v>58.105999999999995</v>
      </c>
      <c r="V19" s="3">
        <v>52.611999999999995</v>
      </c>
      <c r="W19" s="3">
        <v>52.995999999999995</v>
      </c>
      <c r="X19" s="3">
        <v>52.524999999999991</v>
      </c>
      <c r="Y19" s="3">
        <v>55.566000000000003</v>
      </c>
      <c r="Z19" s="3">
        <v>56.658000000000001</v>
      </c>
      <c r="AA19" s="3">
        <v>57.089999999999996</v>
      </c>
      <c r="AB19" s="3">
        <v>57.478999999999999</v>
      </c>
      <c r="AC19" s="3">
        <v>62.097999999999999</v>
      </c>
      <c r="AD19" s="3">
        <v>64.593999999999994</v>
      </c>
      <c r="AE19" s="3">
        <v>63.236999999999995</v>
      </c>
      <c r="AF19" s="3">
        <v>65.704999999999998</v>
      </c>
      <c r="AG19" s="3">
        <v>67.393000000000001</v>
      </c>
      <c r="AH19" s="3">
        <v>66.022999999999996</v>
      </c>
      <c r="AI19" s="3">
        <v>66.084000000000003</v>
      </c>
      <c r="AJ19" s="3">
        <v>67.935000000000002</v>
      </c>
      <c r="AK19" s="3">
        <v>66.13</v>
      </c>
      <c r="AL19" s="3">
        <v>60.816000000000003</v>
      </c>
      <c r="AM19" s="3">
        <v>59.503999999999998</v>
      </c>
      <c r="AN19" s="38">
        <v>59.686999999999998</v>
      </c>
      <c r="AO19" s="38">
        <v>56.956000000000003</v>
      </c>
      <c r="AP19" s="38">
        <v>56.929999999999993</v>
      </c>
      <c r="AQ19" s="38">
        <v>56.78</v>
      </c>
      <c r="AR19" s="38">
        <v>55.476999999999997</v>
      </c>
      <c r="AS19" s="38">
        <v>55.081999999999994</v>
      </c>
      <c r="AT19" s="38">
        <v>53.661999999999992</v>
      </c>
      <c r="AU19" s="38">
        <v>53.652000000000001</v>
      </c>
      <c r="AV19" s="38">
        <v>52.378</v>
      </c>
      <c r="AW19" s="38">
        <v>57.756999999999991</v>
      </c>
      <c r="AX19" s="38">
        <v>57.28</v>
      </c>
      <c r="AY19" s="38">
        <v>50.438000000000002</v>
      </c>
      <c r="AZ19" s="38">
        <v>44.896000000000001</v>
      </c>
      <c r="BA19" s="38">
        <v>41.289999999999992</v>
      </c>
      <c r="BB19" s="38">
        <v>39.423999999999999</v>
      </c>
      <c r="BC19" s="38">
        <v>37.884999999999998</v>
      </c>
      <c r="BD19" s="38">
        <v>38.108999999999995</v>
      </c>
      <c r="BE19" s="38">
        <v>37.844999999999999</v>
      </c>
      <c r="BF19" s="38">
        <v>36.048999999999999</v>
      </c>
      <c r="BG19" s="38">
        <v>35.582999999999998</v>
      </c>
      <c r="BH19" s="38">
        <v>35.381</v>
      </c>
      <c r="BI19" s="38">
        <v>35.073</v>
      </c>
      <c r="BJ19" s="38">
        <v>35.322000000000003</v>
      </c>
      <c r="BK19" s="38">
        <v>34.961999999999996</v>
      </c>
      <c r="BL19" s="38">
        <v>34.872999999999998</v>
      </c>
      <c r="BM19" s="38">
        <v>35.213999999999999</v>
      </c>
      <c r="BN19" s="38">
        <v>34.661999999999999</v>
      </c>
      <c r="BO19" s="38">
        <v>35.358999999999995</v>
      </c>
      <c r="BP19" s="38">
        <v>35.19</v>
      </c>
      <c r="BQ19" s="38">
        <v>35.356000000000002</v>
      </c>
      <c r="BR19" s="38">
        <v>33.51</v>
      </c>
      <c r="BS19" s="38">
        <v>33.573999999999998</v>
      </c>
      <c r="BT19" s="38">
        <v>31.523</v>
      </c>
      <c r="BU19" s="38">
        <v>36.858000000000004</v>
      </c>
      <c r="BV19" s="38">
        <v>38.251000000000005</v>
      </c>
      <c r="BW19" s="38">
        <v>37.226999999999997</v>
      </c>
      <c r="BX19" s="38">
        <v>36.746000000000002</v>
      </c>
      <c r="BY19" s="38">
        <v>35.820000000000007</v>
      </c>
      <c r="BZ19" s="38">
        <v>35.787999999999997</v>
      </c>
      <c r="CA19" s="38">
        <v>35.509</v>
      </c>
      <c r="CB19" s="38">
        <v>36.834000000000003</v>
      </c>
      <c r="CC19" s="38">
        <v>36.462000000000003</v>
      </c>
      <c r="CD19" s="38">
        <v>35.436999999999998</v>
      </c>
      <c r="CE19" s="38">
        <v>35.643999999999998</v>
      </c>
      <c r="CF19" s="38">
        <v>35.774000000000001</v>
      </c>
      <c r="CG19" s="38">
        <v>33.653999999999996</v>
      </c>
      <c r="CH19" s="38">
        <v>33.68</v>
      </c>
      <c r="CI19" s="38">
        <v>39.195999999999998</v>
      </c>
      <c r="CJ19" s="38">
        <v>38.050999999999995</v>
      </c>
      <c r="CK19" s="38">
        <v>37.451000000000001</v>
      </c>
      <c r="CL19" s="38">
        <v>38.394999999999996</v>
      </c>
      <c r="CM19" s="38">
        <v>37.423000000000002</v>
      </c>
      <c r="CN19" s="38">
        <v>37.267000000000003</v>
      </c>
      <c r="CO19" s="38">
        <v>37.023000000000003</v>
      </c>
      <c r="CP19" s="38">
        <v>22.785000000000004</v>
      </c>
      <c r="CQ19" s="38">
        <v>21.983999999999998</v>
      </c>
      <c r="CR19" s="38">
        <v>21.780999999999999</v>
      </c>
      <c r="CS19" s="38">
        <v>21.576999999999998</v>
      </c>
      <c r="CT19" s="38">
        <v>21.753</v>
      </c>
      <c r="CU19" s="38">
        <v>21.673000000000002</v>
      </c>
      <c r="CV19" s="38">
        <v>21.387999999999998</v>
      </c>
      <c r="CW19" s="38">
        <v>22.155000000000001</v>
      </c>
      <c r="CX19" s="38">
        <v>21.718000000000004</v>
      </c>
      <c r="CY19" s="38">
        <v>21.591000000000001</v>
      </c>
      <c r="CZ19" s="38">
        <v>21.515999999999998</v>
      </c>
      <c r="DA19" s="38">
        <v>14.677</v>
      </c>
      <c r="DB19" s="38">
        <v>15.11</v>
      </c>
      <c r="DC19" s="38">
        <v>14.913999999999998</v>
      </c>
      <c r="DD19" s="38">
        <v>14.288999999999998</v>
      </c>
      <c r="DE19" s="38">
        <v>13.906000000000001</v>
      </c>
      <c r="DF19" s="38">
        <v>14.125</v>
      </c>
      <c r="DG19" s="38">
        <v>14.701000000000001</v>
      </c>
      <c r="DH19" s="38">
        <v>13.873000000000001</v>
      </c>
      <c r="DI19" s="38">
        <v>12.776</v>
      </c>
      <c r="DJ19" s="38">
        <v>12.591000000000001</v>
      </c>
      <c r="DK19" s="38">
        <v>12.613000000000001</v>
      </c>
      <c r="DL19" s="38">
        <v>12.280000000000001</v>
      </c>
      <c r="DM19" s="38">
        <v>12.282</v>
      </c>
      <c r="DN19" s="38">
        <v>12.141999999999999</v>
      </c>
      <c r="DO19" s="38">
        <v>11.939</v>
      </c>
      <c r="DP19" s="38">
        <v>11.881</v>
      </c>
      <c r="DQ19" s="38">
        <v>11.84</v>
      </c>
      <c r="DR19" s="38">
        <v>10.092000000000001</v>
      </c>
      <c r="DS19" s="38">
        <v>10.251000000000001</v>
      </c>
      <c r="DT19" s="38">
        <v>9.6490000000000009</v>
      </c>
      <c r="DU19" s="38">
        <v>9.5339999999999989</v>
      </c>
      <c r="DV19" s="38">
        <v>10.228000000000002</v>
      </c>
      <c r="DW19" s="38">
        <v>10.170999999999999</v>
      </c>
      <c r="DX19" s="38">
        <v>10.163</v>
      </c>
      <c r="DY19" s="38">
        <v>9.7859999999999978</v>
      </c>
      <c r="DZ19" s="38">
        <v>10.349</v>
      </c>
      <c r="EA19" s="38">
        <v>11.173999999999999</v>
      </c>
      <c r="EB19" s="38">
        <v>11.027000000000001</v>
      </c>
      <c r="EC19" s="38">
        <v>10.914000000000001</v>
      </c>
      <c r="ED19" s="38">
        <v>10.768000000000001</v>
      </c>
      <c r="EE19" s="2">
        <v>11.295999999999999</v>
      </c>
      <c r="EF19" s="2">
        <v>9.2669999999999995</v>
      </c>
      <c r="EG19" s="2">
        <v>9.25</v>
      </c>
      <c r="EH19" s="2">
        <v>8.6310000000000002</v>
      </c>
      <c r="EI19" s="2">
        <v>8.5400000000000009</v>
      </c>
      <c r="EJ19" s="2">
        <v>9.1170000000000009</v>
      </c>
      <c r="EK19" s="2">
        <v>8.66</v>
      </c>
      <c r="EL19" s="2">
        <v>8.3389999999999986</v>
      </c>
      <c r="EM19" s="2">
        <v>8.234</v>
      </c>
      <c r="EN19" s="2">
        <v>8.173</v>
      </c>
      <c r="EO19" s="2">
        <v>8.1219999999999999</v>
      </c>
      <c r="EP19" s="2">
        <v>7.92</v>
      </c>
      <c r="EQ19" s="2">
        <v>7.6129999999999995</v>
      </c>
      <c r="ER19" s="2">
        <v>7.7289999999999992</v>
      </c>
      <c r="ES19" s="2">
        <v>9.5</v>
      </c>
      <c r="ET19" s="2">
        <v>9.3130000000000006</v>
      </c>
      <c r="EU19" s="2">
        <v>9.3130000000000006</v>
      </c>
      <c r="EV19" s="2">
        <v>9.7166400000000017</v>
      </c>
      <c r="EW19" s="2">
        <v>9.6829999999999998</v>
      </c>
      <c r="EX19" s="2">
        <v>9.7620000000000005</v>
      </c>
      <c r="EY19" s="2">
        <v>9.9391100000000012</v>
      </c>
      <c r="EZ19" s="2">
        <v>10.20875</v>
      </c>
      <c r="FA19" s="2">
        <v>9.360240000000001</v>
      </c>
      <c r="FB19" s="2">
        <v>9.2528600000000019</v>
      </c>
      <c r="FC19" s="2">
        <v>6.6414600000000004</v>
      </c>
      <c r="FD19" s="2">
        <v>6.8649300000000011</v>
      </c>
      <c r="FE19" s="2">
        <v>6.5709999999999997</v>
      </c>
      <c r="FF19" s="2">
        <v>6.1932200000000002</v>
      </c>
      <c r="FG19" s="2">
        <v>6.5162200000000006</v>
      </c>
      <c r="FH19" s="2">
        <v>6.5101800000000001</v>
      </c>
      <c r="FI19" s="2">
        <v>7.4569300000000007</v>
      </c>
      <c r="FJ19" s="2">
        <v>8.7706300000000006</v>
      </c>
      <c r="FK19" s="2">
        <v>9.6101900000000011</v>
      </c>
      <c r="FL19" s="2">
        <v>10.168559999999999</v>
      </c>
      <c r="FM19" s="2">
        <v>11.566850000000001</v>
      </c>
      <c r="FN19" s="2">
        <v>5.7749600000000001</v>
      </c>
      <c r="FO19" s="2">
        <v>8.1470000000000002</v>
      </c>
      <c r="FP19" s="2">
        <v>8.6598699999999997</v>
      </c>
      <c r="FQ19" s="2">
        <v>8.4265000000000008</v>
      </c>
      <c r="FR19" s="2">
        <v>7.8831100000000003</v>
      </c>
      <c r="FS19" s="2">
        <v>8.8555400000000013</v>
      </c>
      <c r="FT19" s="2">
        <v>8.5398699999999987</v>
      </c>
      <c r="FU19" s="2">
        <v>7.8770299999999995</v>
      </c>
      <c r="FV19" s="2">
        <v>7.3310699999999995</v>
      </c>
      <c r="FW19" s="2">
        <v>6.2819899999999995</v>
      </c>
      <c r="FX19" s="2">
        <v>5.9667300000000001</v>
      </c>
      <c r="FY19" s="2">
        <v>5.9793400000000005</v>
      </c>
      <c r="FZ19" s="2">
        <v>5.8908000000000005</v>
      </c>
      <c r="GA19" s="2">
        <v>6.0826599999999997</v>
      </c>
      <c r="GB19" s="2">
        <v>5.8719999999999999</v>
      </c>
      <c r="GC19" s="2">
        <v>5.9190000000000005</v>
      </c>
      <c r="GD19" s="2">
        <v>5.7390000000000008</v>
      </c>
      <c r="GE19" s="2">
        <v>5.875</v>
      </c>
      <c r="GF19" s="2">
        <v>5.9929999999999994</v>
      </c>
      <c r="GG19" s="2">
        <v>5.9550000000000001</v>
      </c>
      <c r="GH19" s="2">
        <v>5.9449999999999994</v>
      </c>
      <c r="GI19" s="2">
        <v>5.96</v>
      </c>
      <c r="GJ19" s="2">
        <v>5.7480000000000002</v>
      </c>
      <c r="GK19" s="2">
        <v>5.22</v>
      </c>
      <c r="GL19" s="2">
        <v>5.266</v>
      </c>
      <c r="GM19" s="2">
        <v>5.2549999999999999</v>
      </c>
      <c r="GN19" s="2">
        <v>5.37</v>
      </c>
      <c r="GO19" s="2">
        <v>5.3550000000000004</v>
      </c>
      <c r="GP19" s="2">
        <v>5.4187054100000003</v>
      </c>
      <c r="GQ19" s="2">
        <v>5.4589999999999996</v>
      </c>
      <c r="GR19" s="2">
        <v>5.4909999999999997</v>
      </c>
      <c r="GS19" s="2">
        <v>5.524</v>
      </c>
      <c r="GT19" s="2">
        <v>5.556</v>
      </c>
      <c r="GU19" s="2">
        <v>5.5789999999999997</v>
      </c>
      <c r="GV19" s="2">
        <v>5.62</v>
      </c>
      <c r="GW19" s="2">
        <v>5.6559999999999997</v>
      </c>
      <c r="GX19" s="2">
        <v>5.6890000000000001</v>
      </c>
      <c r="GY19" s="2">
        <v>5.7249999999999996</v>
      </c>
      <c r="GZ19" s="2">
        <v>5.7510000000000003</v>
      </c>
      <c r="HA19" s="2">
        <v>5.7850000000000001</v>
      </c>
      <c r="HB19" s="2">
        <v>5.827</v>
      </c>
      <c r="HC19" s="2">
        <v>8.1769999999999996</v>
      </c>
      <c r="HD19" s="60">
        <v>8.1069999999999993</v>
      </c>
      <c r="HE19" s="18">
        <v>9.577</v>
      </c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</row>
    <row r="20" spans="1:324" x14ac:dyDescent="0.2">
      <c r="B20" s="9"/>
      <c r="C20" s="22" t="s">
        <v>11</v>
      </c>
      <c r="D20" s="3">
        <v>616.78300000000002</v>
      </c>
      <c r="E20" s="3">
        <v>620.24699999999996</v>
      </c>
      <c r="F20" s="3">
        <v>624.95799999999997</v>
      </c>
      <c r="G20" s="3">
        <v>621.25300000000004</v>
      </c>
      <c r="H20" s="3">
        <v>626.72799999999984</v>
      </c>
      <c r="I20" s="3">
        <v>620.94199999999989</v>
      </c>
      <c r="J20" s="3">
        <v>617.85700000000008</v>
      </c>
      <c r="K20" s="3">
        <v>623.85</v>
      </c>
      <c r="L20" s="3">
        <v>635.46199999999988</v>
      </c>
      <c r="M20" s="3">
        <v>638.88200000000006</v>
      </c>
      <c r="N20" s="3">
        <v>621.55700000000013</v>
      </c>
      <c r="O20" s="3">
        <v>624.577</v>
      </c>
      <c r="P20" s="3">
        <v>625.572</v>
      </c>
      <c r="Q20" s="3">
        <v>629.94799999999987</v>
      </c>
      <c r="R20" s="3">
        <v>634.07599999999991</v>
      </c>
      <c r="S20" s="3">
        <v>639.89400000000001</v>
      </c>
      <c r="T20" s="3">
        <v>643.4319999999999</v>
      </c>
      <c r="U20" s="3">
        <v>646.48199999999997</v>
      </c>
      <c r="V20" s="3">
        <v>648.85699999999997</v>
      </c>
      <c r="W20" s="3">
        <v>648.47699999999998</v>
      </c>
      <c r="X20" s="3">
        <v>648.43999999999983</v>
      </c>
      <c r="Y20" s="3">
        <v>655.82400000000007</v>
      </c>
      <c r="Z20" s="3">
        <v>662.43299999999999</v>
      </c>
      <c r="AA20" s="3">
        <v>657.97699999999998</v>
      </c>
      <c r="AB20" s="3">
        <v>655.46999999999991</v>
      </c>
      <c r="AC20" s="3">
        <v>659.75800000000004</v>
      </c>
      <c r="AD20" s="3">
        <v>661.98199999999997</v>
      </c>
      <c r="AE20" s="3">
        <v>673.09400000000005</v>
      </c>
      <c r="AF20" s="3">
        <v>679.06299999999999</v>
      </c>
      <c r="AG20" s="3">
        <v>687.97399999999993</v>
      </c>
      <c r="AH20" s="3">
        <v>691.42899999999997</v>
      </c>
      <c r="AI20" s="3">
        <v>692.61399999999992</v>
      </c>
      <c r="AJ20" s="3">
        <v>695.92399999999986</v>
      </c>
      <c r="AK20" s="3">
        <v>702.77099999999996</v>
      </c>
      <c r="AL20" s="3">
        <v>700.12799999999993</v>
      </c>
      <c r="AM20" s="3">
        <v>704.08799999999997</v>
      </c>
      <c r="AN20" s="38">
        <v>695.40599999999995</v>
      </c>
      <c r="AO20" s="38">
        <v>717.81499999999994</v>
      </c>
      <c r="AP20" s="38">
        <v>707.89799999999991</v>
      </c>
      <c r="AQ20" s="38">
        <v>713.25599999999986</v>
      </c>
      <c r="AR20" s="38">
        <v>708.85800000000006</v>
      </c>
      <c r="AS20" s="38">
        <v>701.53199999999993</v>
      </c>
      <c r="AT20" s="38">
        <v>697.96500000000003</v>
      </c>
      <c r="AU20" s="38">
        <v>708.18899999999996</v>
      </c>
      <c r="AV20" s="38">
        <v>713.34199999999987</v>
      </c>
      <c r="AW20" s="38">
        <v>700.78999999999985</v>
      </c>
      <c r="AX20" s="38">
        <v>714.37200000000007</v>
      </c>
      <c r="AY20" s="38">
        <v>716.8549999999999</v>
      </c>
      <c r="AZ20" s="38">
        <v>720.64199999999994</v>
      </c>
      <c r="BA20" s="38">
        <v>720.38800000000003</v>
      </c>
      <c r="BB20" s="38">
        <v>725.66499999999996</v>
      </c>
      <c r="BC20" s="38">
        <v>715.68899999999996</v>
      </c>
      <c r="BD20" s="38">
        <v>711.15199999999993</v>
      </c>
      <c r="BE20" s="38">
        <v>709.30599999999993</v>
      </c>
      <c r="BF20" s="38">
        <v>704.46699999999998</v>
      </c>
      <c r="BG20" s="38">
        <v>710.26</v>
      </c>
      <c r="BH20" s="38">
        <v>713.14999999999986</v>
      </c>
      <c r="BI20" s="38">
        <v>714.88199999999995</v>
      </c>
      <c r="BJ20" s="38">
        <v>719.57900000000006</v>
      </c>
      <c r="BK20" s="38">
        <v>730.16099999999994</v>
      </c>
      <c r="BL20" s="38">
        <v>731.5680000000001</v>
      </c>
      <c r="BM20" s="38">
        <v>730.80599999999993</v>
      </c>
      <c r="BN20" s="38">
        <v>732.01099999999997</v>
      </c>
      <c r="BO20" s="38">
        <v>729.75800000000004</v>
      </c>
      <c r="BP20" s="38">
        <v>731.15599999999995</v>
      </c>
      <c r="BQ20" s="38">
        <v>734.22200000000009</v>
      </c>
      <c r="BR20" s="38">
        <v>735.36599999999987</v>
      </c>
      <c r="BS20" s="38">
        <v>751.56299999999987</v>
      </c>
      <c r="BT20" s="38">
        <v>759.52600000000007</v>
      </c>
      <c r="BU20" s="38">
        <v>769.53300000000002</v>
      </c>
      <c r="BV20" s="38">
        <v>788.47300000000007</v>
      </c>
      <c r="BW20" s="38">
        <v>800.57299999999998</v>
      </c>
      <c r="BX20" s="38">
        <v>807.21300000000008</v>
      </c>
      <c r="BY20" s="38">
        <v>822.35799999999995</v>
      </c>
      <c r="BZ20" s="38">
        <v>826.32999999999993</v>
      </c>
      <c r="CA20" s="38">
        <v>816.67700000000002</v>
      </c>
      <c r="CB20" s="38">
        <v>825.59399999999994</v>
      </c>
      <c r="CC20" s="38">
        <v>827.22699999999998</v>
      </c>
      <c r="CD20" s="38">
        <v>823.29699999999991</v>
      </c>
      <c r="CE20" s="38">
        <v>830.49599999999998</v>
      </c>
      <c r="CF20" s="38">
        <v>840.16799999999978</v>
      </c>
      <c r="CG20" s="38">
        <v>846.98800000000006</v>
      </c>
      <c r="CH20" s="38">
        <v>853.51299999999981</v>
      </c>
      <c r="CI20" s="38">
        <v>850.98300000000006</v>
      </c>
      <c r="CJ20" s="38">
        <v>851.44200000000001</v>
      </c>
      <c r="CK20" s="38">
        <v>872.87700000000007</v>
      </c>
      <c r="CL20" s="38">
        <v>901.80500000000006</v>
      </c>
      <c r="CM20" s="38">
        <v>923.37799999999982</v>
      </c>
      <c r="CN20" s="38">
        <v>931.29300000000012</v>
      </c>
      <c r="CO20" s="38">
        <v>939.95600000000002</v>
      </c>
      <c r="CP20" s="38">
        <v>939.67599999999993</v>
      </c>
      <c r="CQ20" s="38">
        <v>940.69</v>
      </c>
      <c r="CR20" s="38">
        <v>975.23499999999979</v>
      </c>
      <c r="CS20" s="38">
        <v>981.3180000000001</v>
      </c>
      <c r="CT20" s="38">
        <v>986.91200000000003</v>
      </c>
      <c r="CU20" s="38">
        <v>991.51200000000006</v>
      </c>
      <c r="CV20" s="38">
        <v>999.99800000000005</v>
      </c>
      <c r="CW20" s="38">
        <v>1012.361</v>
      </c>
      <c r="CX20" s="38">
        <v>1017.546</v>
      </c>
      <c r="CY20" s="38">
        <v>1024.181</v>
      </c>
      <c r="CZ20" s="38">
        <v>1029.5219999999999</v>
      </c>
      <c r="DA20" s="38">
        <v>1022.176</v>
      </c>
      <c r="DB20" s="38">
        <v>1017.096</v>
      </c>
      <c r="DC20" s="38">
        <v>1001.879</v>
      </c>
      <c r="DD20" s="38">
        <v>1014.3160000000001</v>
      </c>
      <c r="DE20" s="38">
        <v>1029.443</v>
      </c>
      <c r="DF20" s="38">
        <v>1016.979</v>
      </c>
      <c r="DG20" s="38">
        <v>1023.0119999999999</v>
      </c>
      <c r="DH20" s="38">
        <v>1006.397</v>
      </c>
      <c r="DI20" s="38">
        <v>1008.453</v>
      </c>
      <c r="DJ20" s="38">
        <v>1014.295</v>
      </c>
      <c r="DK20" s="38">
        <v>1017.332</v>
      </c>
      <c r="DL20" s="38">
        <v>1024.9500000000003</v>
      </c>
      <c r="DM20" s="38">
        <v>1014.6200000000001</v>
      </c>
      <c r="DN20" s="38">
        <v>1018.0250000000001</v>
      </c>
      <c r="DO20" s="38">
        <v>1031.817</v>
      </c>
      <c r="DP20" s="38">
        <v>1048.5520000000001</v>
      </c>
      <c r="DQ20" s="38">
        <v>1058.855</v>
      </c>
      <c r="DR20" s="38">
        <v>1065.6960000000001</v>
      </c>
      <c r="DS20" s="38">
        <v>1074.222</v>
      </c>
      <c r="DT20" s="38">
        <v>1063.1959999999999</v>
      </c>
      <c r="DU20" s="3">
        <v>1082.693</v>
      </c>
      <c r="DV20" s="3">
        <v>1082.4330000000002</v>
      </c>
      <c r="DW20" s="3">
        <v>1084.6199999999999</v>
      </c>
      <c r="DX20" s="3">
        <v>1081.1449999999998</v>
      </c>
      <c r="DY20" s="3">
        <v>1076.5710000000001</v>
      </c>
      <c r="DZ20" s="3">
        <v>1074.0840000000001</v>
      </c>
      <c r="EA20" s="3">
        <v>1087.335</v>
      </c>
      <c r="EB20" s="3">
        <v>1110.7530000000002</v>
      </c>
      <c r="EC20" s="3">
        <v>1130.3499999999999</v>
      </c>
      <c r="ED20" s="3">
        <v>1147.2820000000002</v>
      </c>
      <c r="EE20" s="2">
        <v>1148.0940000000001</v>
      </c>
      <c r="EF20" s="2">
        <v>1158.1559999999999</v>
      </c>
      <c r="EG20" s="2">
        <v>1141.502</v>
      </c>
      <c r="EH20" s="2">
        <v>1151.837</v>
      </c>
      <c r="EI20" s="2">
        <v>1149.6019999999999</v>
      </c>
      <c r="EJ20" s="2">
        <v>1147.8530000000001</v>
      </c>
      <c r="EK20" s="2">
        <v>1138.99</v>
      </c>
      <c r="EL20" s="2">
        <v>1145.376</v>
      </c>
      <c r="EM20" s="2">
        <v>1137.7439999999999</v>
      </c>
      <c r="EN20" s="2">
        <v>1155.481</v>
      </c>
      <c r="EO20" s="2">
        <v>1160.1020000000001</v>
      </c>
      <c r="EP20" s="2">
        <v>1167.6980000000001</v>
      </c>
      <c r="EQ20" s="2">
        <v>1166.1889999999999</v>
      </c>
      <c r="ER20" s="2">
        <v>1161.896</v>
      </c>
      <c r="ES20" s="2">
        <v>1159.1289999999999</v>
      </c>
      <c r="ET20" s="2">
        <v>1152.6030000000001</v>
      </c>
      <c r="EU20" s="2">
        <v>1156.2919999999999</v>
      </c>
      <c r="EV20" s="2">
        <v>1158.26755</v>
      </c>
      <c r="EW20" s="2">
        <v>1155.7120000000002</v>
      </c>
      <c r="EX20" s="2">
        <v>1162.71922</v>
      </c>
      <c r="EY20" s="2">
        <v>1167.05105</v>
      </c>
      <c r="EZ20" s="2">
        <v>1174.3411799999999</v>
      </c>
      <c r="FA20" s="2">
        <v>1180.9803200000001</v>
      </c>
      <c r="FB20" s="2">
        <v>1181.0865800000001</v>
      </c>
      <c r="FC20" s="2">
        <v>1175.99567</v>
      </c>
      <c r="FD20" s="2">
        <v>1178.1750099999999</v>
      </c>
      <c r="FE20" s="2">
        <v>1168.64285</v>
      </c>
      <c r="FF20" s="2">
        <v>1171.7568100000001</v>
      </c>
      <c r="FG20" s="2">
        <v>1165.2266200000001</v>
      </c>
      <c r="FH20" s="2">
        <v>1159.2852539999999</v>
      </c>
      <c r="FI20" s="2">
        <v>1157.626348</v>
      </c>
      <c r="FJ20" s="2">
        <v>1162.4834510000001</v>
      </c>
      <c r="FK20" s="2">
        <v>1164.3310899999999</v>
      </c>
      <c r="FL20" s="2">
        <v>1163.9250299999999</v>
      </c>
      <c r="FM20" s="2">
        <v>1157.3789099999999</v>
      </c>
      <c r="FN20" s="2">
        <v>1154.8055260000003</v>
      </c>
      <c r="FO20" s="2">
        <v>1160.9099999999999</v>
      </c>
      <c r="FP20" s="2">
        <v>1161.4152999999999</v>
      </c>
      <c r="FQ20" s="2">
        <v>1154.5306999999998</v>
      </c>
      <c r="FR20" s="2">
        <v>1143.5776500000002</v>
      </c>
      <c r="FS20" s="2">
        <v>1150.8499899999999</v>
      </c>
      <c r="FT20" s="2">
        <v>1135.3281400000001</v>
      </c>
      <c r="FU20" s="2">
        <v>1130.1637000000001</v>
      </c>
      <c r="FV20" s="2">
        <v>1140.5267799999999</v>
      </c>
      <c r="FW20" s="2">
        <v>1139.5676099999998</v>
      </c>
      <c r="FX20" s="2">
        <v>1136.8099099999997</v>
      </c>
      <c r="FY20" s="2">
        <v>1135.32969</v>
      </c>
      <c r="FZ20" s="2">
        <v>1137.2623199999998</v>
      </c>
      <c r="GA20" s="2">
        <v>1136.7888500000001</v>
      </c>
      <c r="GB20" s="2">
        <v>1127.9062199999998</v>
      </c>
      <c r="GC20" s="2">
        <v>1135.2061999999999</v>
      </c>
      <c r="GD20" s="2">
        <v>1141.0688</v>
      </c>
      <c r="GE20" s="2">
        <v>1141.797</v>
      </c>
      <c r="GF20" s="2">
        <v>1149.9312</v>
      </c>
      <c r="GG20" s="2">
        <v>1172.3586600000003</v>
      </c>
      <c r="GH20" s="2">
        <v>1188.8431599999997</v>
      </c>
      <c r="GI20" s="2">
        <v>1193.4367799999998</v>
      </c>
      <c r="GJ20" s="2">
        <v>1207.0141799999999</v>
      </c>
      <c r="GK20" s="2">
        <v>1211.1131800000001</v>
      </c>
      <c r="GL20" s="2">
        <v>1211.2695099999999</v>
      </c>
      <c r="GM20" s="2">
        <v>1215.712</v>
      </c>
      <c r="GN20" s="2">
        <v>1206.3823999999997</v>
      </c>
      <c r="GO20" s="2">
        <v>1204.7410100000002</v>
      </c>
      <c r="GP20" s="2">
        <v>1207.2643680599997</v>
      </c>
      <c r="GQ20" s="2">
        <v>1206.9195772500004</v>
      </c>
      <c r="GR20" s="2">
        <v>1209.5189199999995</v>
      </c>
      <c r="GS20" s="2">
        <v>1215.0091900000002</v>
      </c>
      <c r="GT20" s="2">
        <v>1215.2487899999999</v>
      </c>
      <c r="GU20" s="2">
        <v>1226.5413600000002</v>
      </c>
      <c r="GV20" s="2">
        <v>1223.4600500000001</v>
      </c>
      <c r="GW20" s="2">
        <v>1221.1630299999997</v>
      </c>
      <c r="GX20" s="2">
        <v>1208.9216399999998</v>
      </c>
      <c r="GY20" s="2">
        <v>1224.7640400000003</v>
      </c>
      <c r="GZ20" s="2">
        <v>1238.24621</v>
      </c>
      <c r="HA20" s="2">
        <v>1246.75827</v>
      </c>
      <c r="HB20" s="2">
        <v>1240.1543399999998</v>
      </c>
      <c r="HC20" s="2">
        <v>1241.1661100000001</v>
      </c>
      <c r="HD20" s="60">
        <v>1250.6755400000002</v>
      </c>
      <c r="HE20" s="18">
        <v>1253.8869999999999</v>
      </c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</row>
    <row r="21" spans="1:324" x14ac:dyDescent="0.2">
      <c r="B21" s="9"/>
      <c r="C21" s="22" t="s">
        <v>12</v>
      </c>
      <c r="D21" s="3">
        <v>27.175000000000001</v>
      </c>
      <c r="E21" s="3">
        <v>27.154999999999998</v>
      </c>
      <c r="F21" s="3">
        <v>26.690999999999999</v>
      </c>
      <c r="G21" s="3">
        <v>26.681000000000001</v>
      </c>
      <c r="H21" s="3">
        <v>26.155000000000001</v>
      </c>
      <c r="I21" s="3">
        <v>26.736000000000001</v>
      </c>
      <c r="J21" s="3">
        <v>26.845999999999997</v>
      </c>
      <c r="K21" s="3">
        <v>25.512999999999998</v>
      </c>
      <c r="L21" s="3">
        <v>25.567999999999998</v>
      </c>
      <c r="M21" s="3">
        <v>25.522000000000002</v>
      </c>
      <c r="N21" s="3">
        <v>26.184000000000001</v>
      </c>
      <c r="O21" s="3">
        <v>34.092999999999996</v>
      </c>
      <c r="P21" s="3">
        <v>34.137</v>
      </c>
      <c r="Q21" s="3">
        <v>34.091000000000001</v>
      </c>
      <c r="R21" s="3">
        <v>34.871999999999993</v>
      </c>
      <c r="S21" s="3">
        <v>34.217999999999996</v>
      </c>
      <c r="T21" s="3">
        <v>34.768000000000001</v>
      </c>
      <c r="U21" s="3">
        <v>34.268000000000001</v>
      </c>
      <c r="V21" s="3">
        <v>34.076999999999998</v>
      </c>
      <c r="W21" s="3">
        <v>33.54</v>
      </c>
      <c r="X21" s="3">
        <v>33.253</v>
      </c>
      <c r="Y21" s="3">
        <v>33.177999999999997</v>
      </c>
      <c r="Z21" s="3">
        <v>32.997</v>
      </c>
      <c r="AA21" s="3">
        <v>32.600999999999999</v>
      </c>
      <c r="AB21" s="3">
        <v>31.722999999999999</v>
      </c>
      <c r="AC21" s="3">
        <v>31.952999999999999</v>
      </c>
      <c r="AD21" s="3">
        <v>38.213000000000001</v>
      </c>
      <c r="AE21" s="3">
        <v>37.849999999999994</v>
      </c>
      <c r="AF21" s="3">
        <v>37.890999999999998</v>
      </c>
      <c r="AG21" s="3">
        <v>37.479999999999997</v>
      </c>
      <c r="AH21" s="3">
        <v>37.28</v>
      </c>
      <c r="AI21" s="3">
        <v>36.991999999999997</v>
      </c>
      <c r="AJ21" s="3">
        <v>40.895999999999994</v>
      </c>
      <c r="AK21" s="3">
        <v>40.491999999999997</v>
      </c>
      <c r="AL21" s="3">
        <v>42.75</v>
      </c>
      <c r="AM21" s="3">
        <v>45.417999999999992</v>
      </c>
      <c r="AN21" s="38">
        <v>44.754999999999995</v>
      </c>
      <c r="AO21" s="38">
        <v>44.113</v>
      </c>
      <c r="AP21" s="38">
        <v>40.329000000000001</v>
      </c>
      <c r="AQ21" s="38">
        <v>29.4</v>
      </c>
      <c r="AR21" s="38">
        <v>30.669999999999998</v>
      </c>
      <c r="AS21" s="38">
        <v>30.828999999999994</v>
      </c>
      <c r="AT21" s="38">
        <v>30.311</v>
      </c>
      <c r="AU21" s="38">
        <v>33.363999999999997</v>
      </c>
      <c r="AV21" s="38">
        <v>34.015999999999998</v>
      </c>
      <c r="AW21" s="38">
        <v>33.353999999999999</v>
      </c>
      <c r="AX21" s="38">
        <v>33.429999999999993</v>
      </c>
      <c r="AY21" s="38">
        <v>33.704000000000001</v>
      </c>
      <c r="AZ21" s="38">
        <v>33.097999999999999</v>
      </c>
      <c r="BA21" s="38">
        <v>39.545000000000002</v>
      </c>
      <c r="BB21" s="38">
        <v>42.510999999999996</v>
      </c>
      <c r="BC21" s="38">
        <v>44.257000000000005</v>
      </c>
      <c r="BD21" s="38">
        <v>44.708999999999989</v>
      </c>
      <c r="BE21" s="38">
        <v>47.299000000000007</v>
      </c>
      <c r="BF21" s="38">
        <v>41.584999999999994</v>
      </c>
      <c r="BG21" s="38">
        <v>45.613</v>
      </c>
      <c r="BH21" s="38">
        <v>59.841999999999992</v>
      </c>
      <c r="BI21" s="38">
        <v>66.460999999999999</v>
      </c>
      <c r="BJ21" s="38">
        <v>65.653999999999996</v>
      </c>
      <c r="BK21" s="38">
        <v>72.22399999999999</v>
      </c>
      <c r="BL21" s="38">
        <v>76.272000000000006</v>
      </c>
      <c r="BM21" s="38">
        <v>78.685000000000002</v>
      </c>
      <c r="BN21" s="38">
        <v>80.783999999999992</v>
      </c>
      <c r="BO21" s="38">
        <v>80.562999999999988</v>
      </c>
      <c r="BP21" s="38">
        <v>82.808000000000007</v>
      </c>
      <c r="BQ21" s="38">
        <v>87.564000000000007</v>
      </c>
      <c r="BR21" s="38">
        <v>90.790999999999997</v>
      </c>
      <c r="BS21" s="38">
        <v>93.245000000000005</v>
      </c>
      <c r="BT21" s="38">
        <v>95.123000000000005</v>
      </c>
      <c r="BU21" s="38">
        <v>93.772999999999996</v>
      </c>
      <c r="BV21" s="38">
        <v>96.774000000000001</v>
      </c>
      <c r="BW21" s="38">
        <v>96.061999999999983</v>
      </c>
      <c r="BX21" s="38">
        <v>94.681000000000012</v>
      </c>
      <c r="BY21" s="38">
        <v>94.097999999999985</v>
      </c>
      <c r="BZ21" s="38">
        <v>109.727</v>
      </c>
      <c r="CA21" s="38">
        <v>109.70099999999999</v>
      </c>
      <c r="CB21" s="38">
        <v>111.578</v>
      </c>
      <c r="CC21" s="38">
        <v>109.848</v>
      </c>
      <c r="CD21" s="38">
        <v>108.524</v>
      </c>
      <c r="CE21" s="38">
        <v>108.10000000000001</v>
      </c>
      <c r="CF21" s="38">
        <v>107.52200000000002</v>
      </c>
      <c r="CG21" s="38">
        <v>101.70900000000002</v>
      </c>
      <c r="CH21" s="38">
        <v>110.364</v>
      </c>
      <c r="CI21" s="38">
        <v>110.4</v>
      </c>
      <c r="CJ21" s="38">
        <v>110.715</v>
      </c>
      <c r="CK21" s="38">
        <v>109.96900000000001</v>
      </c>
      <c r="CL21" s="38">
        <v>111.297</v>
      </c>
      <c r="CM21" s="38">
        <v>109.84099999999999</v>
      </c>
      <c r="CN21" s="38">
        <v>111.16299999999998</v>
      </c>
      <c r="CO21" s="38">
        <v>110.83600000000001</v>
      </c>
      <c r="CP21" s="38">
        <v>110.09</v>
      </c>
      <c r="CQ21" s="38">
        <v>110.598</v>
      </c>
      <c r="CR21" s="38">
        <v>112.408</v>
      </c>
      <c r="CS21" s="38">
        <v>114.04299999999998</v>
      </c>
      <c r="CT21" s="38">
        <v>117.666</v>
      </c>
      <c r="CU21" s="38">
        <v>118.49999999999999</v>
      </c>
      <c r="CV21" s="38">
        <v>116.38200000000001</v>
      </c>
      <c r="CW21" s="38">
        <v>115.249</v>
      </c>
      <c r="CX21" s="38">
        <v>114.79299999999999</v>
      </c>
      <c r="CY21" s="38">
        <v>115.336</v>
      </c>
      <c r="CZ21" s="38">
        <v>114.35899999999999</v>
      </c>
      <c r="DA21" s="38">
        <v>113.197</v>
      </c>
      <c r="DB21" s="38">
        <v>113.679</v>
      </c>
      <c r="DC21" s="38">
        <v>112.42499999999998</v>
      </c>
      <c r="DD21" s="38">
        <v>113.434</v>
      </c>
      <c r="DE21" s="38">
        <v>112.93899999999999</v>
      </c>
      <c r="DF21" s="38">
        <v>138.39699999999999</v>
      </c>
      <c r="DG21" s="38">
        <v>138.65900000000002</v>
      </c>
      <c r="DH21" s="38">
        <v>138.33500000000004</v>
      </c>
      <c r="DI21" s="38">
        <v>138.41300000000001</v>
      </c>
      <c r="DJ21" s="38">
        <v>136.65599999999998</v>
      </c>
      <c r="DK21" s="38">
        <v>134.75300000000001</v>
      </c>
      <c r="DL21" s="38">
        <v>131.827</v>
      </c>
      <c r="DM21" s="38">
        <v>135.18600000000001</v>
      </c>
      <c r="DN21" s="38">
        <v>138.74</v>
      </c>
      <c r="DO21" s="38">
        <v>138.56399999999999</v>
      </c>
      <c r="DP21" s="38">
        <v>137.29300000000001</v>
      </c>
      <c r="DQ21" s="38">
        <v>136.74600000000001</v>
      </c>
      <c r="DR21" s="38">
        <v>137.815</v>
      </c>
      <c r="DS21" s="38">
        <v>138.01</v>
      </c>
      <c r="DT21" s="38">
        <v>136.32</v>
      </c>
      <c r="DU21" s="3">
        <v>136.15600000000001</v>
      </c>
      <c r="DV21" s="3">
        <v>135.37899999999996</v>
      </c>
      <c r="DW21" s="3">
        <v>136.57500000000002</v>
      </c>
      <c r="DX21" s="3">
        <v>136.69099999999997</v>
      </c>
      <c r="DY21" s="3">
        <v>138.822</v>
      </c>
      <c r="DZ21" s="3">
        <v>132.75</v>
      </c>
      <c r="EA21" s="3">
        <v>132.41000000000003</v>
      </c>
      <c r="EB21" s="3">
        <v>121.35399999999998</v>
      </c>
      <c r="EC21" s="3">
        <v>120.59399999999999</v>
      </c>
      <c r="ED21" s="3">
        <v>119.798</v>
      </c>
      <c r="EE21" s="2">
        <v>118.672</v>
      </c>
      <c r="EF21" s="2">
        <v>113.21199999999999</v>
      </c>
      <c r="EG21" s="2">
        <v>113.107</v>
      </c>
      <c r="EH21" s="2">
        <v>112.38199999999999</v>
      </c>
      <c r="EI21" s="2">
        <v>111.964</v>
      </c>
      <c r="EJ21" s="2">
        <v>114.28699999999998</v>
      </c>
      <c r="EK21" s="2">
        <v>112.13799999999999</v>
      </c>
      <c r="EL21" s="2">
        <v>106.30100000000002</v>
      </c>
      <c r="EM21" s="2">
        <v>106.792</v>
      </c>
      <c r="EN21" s="2">
        <v>99.307999999999993</v>
      </c>
      <c r="EO21" s="2">
        <v>99.027000000000015</v>
      </c>
      <c r="EP21" s="2">
        <v>99.50800000000001</v>
      </c>
      <c r="EQ21" s="2">
        <v>99.120999999999995</v>
      </c>
      <c r="ER21" s="2">
        <v>97.855000000000004</v>
      </c>
      <c r="ES21" s="2">
        <v>98.052000000000007</v>
      </c>
      <c r="ET21" s="2">
        <v>98.682999999999993</v>
      </c>
      <c r="EU21" s="2">
        <v>98.554000000000002</v>
      </c>
      <c r="EV21" s="2">
        <v>98.352999999999994</v>
      </c>
      <c r="EW21" s="2">
        <v>97.897999999999996</v>
      </c>
      <c r="EX21" s="2">
        <v>96.50200000000001</v>
      </c>
      <c r="EY21" s="2">
        <v>96.26</v>
      </c>
      <c r="EZ21" s="2">
        <v>94.605999999999995</v>
      </c>
      <c r="FA21" s="2">
        <v>93.960000000000008</v>
      </c>
      <c r="FB21" s="2">
        <v>93.677999999999997</v>
      </c>
      <c r="FC21" s="2">
        <v>92.147999999999996</v>
      </c>
      <c r="FD21" s="2">
        <v>91.484999999999999</v>
      </c>
      <c r="FE21" s="2">
        <v>90.920010000000005</v>
      </c>
      <c r="FF21" s="2">
        <v>90.766999999999996</v>
      </c>
      <c r="FG21" s="2">
        <v>89.939000000000007</v>
      </c>
      <c r="FH21" s="2">
        <v>88.97699999999999</v>
      </c>
      <c r="FI21" s="2">
        <v>88.427000000000007</v>
      </c>
      <c r="FJ21" s="2">
        <v>87.584999999999994</v>
      </c>
      <c r="FK21" s="2">
        <v>86.075000000000017</v>
      </c>
      <c r="FL21" s="2">
        <v>85.414999999999992</v>
      </c>
      <c r="FM21" s="2">
        <v>85.614000000000004</v>
      </c>
      <c r="FN21" s="2">
        <v>86.956000000000003</v>
      </c>
      <c r="FO21" s="2">
        <v>86.472999999999999</v>
      </c>
      <c r="FP21" s="2">
        <v>85.356000000000009</v>
      </c>
      <c r="FQ21" s="2">
        <v>84.101000000000013</v>
      </c>
      <c r="FR21" s="2">
        <v>82.855999999999995</v>
      </c>
      <c r="FS21" s="2">
        <v>82.213000000000008</v>
      </c>
      <c r="FT21" s="2">
        <v>81.007999999999996</v>
      </c>
      <c r="FU21" s="2">
        <v>80.408999999999992</v>
      </c>
      <c r="FV21" s="2">
        <v>79.986999999999995</v>
      </c>
      <c r="FW21" s="2">
        <v>79.092000000000013</v>
      </c>
      <c r="FX21" s="2">
        <v>78.375</v>
      </c>
      <c r="FY21" s="2">
        <v>74.947999999999993</v>
      </c>
      <c r="FZ21" s="2">
        <v>73.912999999999997</v>
      </c>
      <c r="GA21" s="2">
        <v>74.725999999999999</v>
      </c>
      <c r="GB21" s="2">
        <v>73.500999999999976</v>
      </c>
      <c r="GC21" s="2">
        <v>73.262</v>
      </c>
      <c r="GD21" s="2">
        <v>73.173000000000016</v>
      </c>
      <c r="GE21" s="2">
        <v>71.500999999999991</v>
      </c>
      <c r="GF21" s="2">
        <v>69.796000000000021</v>
      </c>
      <c r="GG21" s="2">
        <v>69.614000000000004</v>
      </c>
      <c r="GH21" s="2">
        <v>69.00500000000001</v>
      </c>
      <c r="GI21" s="2">
        <v>69.356999999999999</v>
      </c>
      <c r="GJ21" s="2">
        <v>68.973000000000013</v>
      </c>
      <c r="GK21" s="2">
        <v>67.057999999999993</v>
      </c>
      <c r="GL21" s="2">
        <v>67.551999999999992</v>
      </c>
      <c r="GM21" s="2">
        <v>72.707999999999998</v>
      </c>
      <c r="GN21" s="2">
        <v>71.799000000000007</v>
      </c>
      <c r="GO21" s="2">
        <v>71.013000000000005</v>
      </c>
      <c r="GP21" s="2">
        <v>71.441341809999997</v>
      </c>
      <c r="GQ21" s="2">
        <v>75.644999999999996</v>
      </c>
      <c r="GR21" s="2">
        <v>75.266000000000005</v>
      </c>
      <c r="GS21" s="2">
        <v>74.812000000000012</v>
      </c>
      <c r="GT21" s="2">
        <v>74.382000000000019</v>
      </c>
      <c r="GU21" s="2">
        <v>74.507000000000019</v>
      </c>
      <c r="GV21" s="2">
        <v>74.099999999999994</v>
      </c>
      <c r="GW21" s="2">
        <v>73.658999999999992</v>
      </c>
      <c r="GX21" s="2">
        <v>73.661000000000001</v>
      </c>
      <c r="GY21" s="2">
        <v>74.663000000000011</v>
      </c>
      <c r="GZ21" s="2">
        <v>73.479000000000013</v>
      </c>
      <c r="HA21" s="2">
        <v>74.491000000000014</v>
      </c>
      <c r="HB21" s="2">
        <v>72.813000000000017</v>
      </c>
      <c r="HC21" s="2">
        <v>73.00200000000001</v>
      </c>
      <c r="HD21" s="60">
        <v>72.25800000000001</v>
      </c>
      <c r="HE21" s="18">
        <v>71.728000000000009</v>
      </c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</row>
    <row r="22" spans="1:324" x14ac:dyDescent="0.2">
      <c r="B22" s="9"/>
      <c r="C22" s="17" t="s">
        <v>13</v>
      </c>
      <c r="D22" s="3">
        <v>186.49700000000001</v>
      </c>
      <c r="E22" s="3">
        <v>189.06899999999999</v>
      </c>
      <c r="F22" s="3">
        <v>194.7</v>
      </c>
      <c r="G22" s="3">
        <v>195.11999999999998</v>
      </c>
      <c r="H22" s="3">
        <v>196.93199999999999</v>
      </c>
      <c r="I22" s="3">
        <v>197.983</v>
      </c>
      <c r="J22" s="3">
        <v>197.99099999999999</v>
      </c>
      <c r="K22" s="3">
        <v>199.68300000000002</v>
      </c>
      <c r="L22" s="3">
        <v>200.89699999999999</v>
      </c>
      <c r="M22" s="3">
        <v>207.94499999999999</v>
      </c>
      <c r="N22" s="3">
        <v>209.68099999999998</v>
      </c>
      <c r="O22" s="3">
        <v>211.91800000000001</v>
      </c>
      <c r="P22" s="3">
        <v>204.41499999999999</v>
      </c>
      <c r="Q22" s="3">
        <v>201.66</v>
      </c>
      <c r="R22" s="3">
        <v>203.36799999999999</v>
      </c>
      <c r="S22" s="3">
        <v>202.02600000000001</v>
      </c>
      <c r="T22" s="3">
        <v>201.297</v>
      </c>
      <c r="U22" s="3">
        <v>203.488</v>
      </c>
      <c r="V22" s="3">
        <v>206.815</v>
      </c>
      <c r="W22" s="3">
        <v>209.495</v>
      </c>
      <c r="X22" s="3">
        <v>220.18</v>
      </c>
      <c r="Y22" s="3">
        <v>215.69100000000003</v>
      </c>
      <c r="Z22" s="3">
        <v>211.30600000000001</v>
      </c>
      <c r="AA22" s="3">
        <v>222.79400000000001</v>
      </c>
      <c r="AB22" s="3">
        <v>220.036</v>
      </c>
      <c r="AC22" s="3">
        <v>223.779</v>
      </c>
      <c r="AD22" s="3">
        <v>226.59799999999998</v>
      </c>
      <c r="AE22" s="3">
        <v>231.55300000000003</v>
      </c>
      <c r="AF22" s="3">
        <v>228.26400000000001</v>
      </c>
      <c r="AG22" s="3">
        <v>232.23399999999998</v>
      </c>
      <c r="AH22" s="3">
        <v>227.54900000000001</v>
      </c>
      <c r="AI22" s="3">
        <v>226.24099999999999</v>
      </c>
      <c r="AJ22" s="3">
        <v>218.334</v>
      </c>
      <c r="AK22" s="3">
        <v>228.72299999999998</v>
      </c>
      <c r="AL22" s="3">
        <v>226.42399999999998</v>
      </c>
      <c r="AM22" s="3">
        <v>224.69199999999998</v>
      </c>
      <c r="AN22" s="38">
        <v>227.20499999999998</v>
      </c>
      <c r="AO22" s="38">
        <v>230.09099999999998</v>
      </c>
      <c r="AP22" s="38">
        <v>224.67799999999997</v>
      </c>
      <c r="AQ22" s="38">
        <v>227.57</v>
      </c>
      <c r="AR22" s="38">
        <v>217.30699999999999</v>
      </c>
      <c r="AS22" s="38">
        <v>221.46399999999997</v>
      </c>
      <c r="AT22" s="38">
        <v>228.166</v>
      </c>
      <c r="AU22" s="38">
        <v>225.27099999999999</v>
      </c>
      <c r="AV22" s="38">
        <v>227.46299999999997</v>
      </c>
      <c r="AW22" s="38">
        <v>225.90100000000001</v>
      </c>
      <c r="AX22" s="38">
        <v>225.82300000000004</v>
      </c>
      <c r="AY22" s="38">
        <v>225.18599999999998</v>
      </c>
      <c r="AZ22" s="38">
        <v>224.60899999999998</v>
      </c>
      <c r="BA22" s="38">
        <v>218.65899999999999</v>
      </c>
      <c r="BB22" s="38">
        <v>224.16099999999997</v>
      </c>
      <c r="BC22" s="38">
        <v>222.53899999999999</v>
      </c>
      <c r="BD22" s="38">
        <v>215.86199999999999</v>
      </c>
      <c r="BE22" s="38">
        <v>206.05099999999999</v>
      </c>
      <c r="BF22" s="38">
        <v>208.10499999999999</v>
      </c>
      <c r="BG22" s="38">
        <v>203.94899999999998</v>
      </c>
      <c r="BH22" s="38">
        <v>213.98099999999999</v>
      </c>
      <c r="BI22" s="38">
        <v>214.42399999999998</v>
      </c>
      <c r="BJ22" s="38">
        <v>210.06299999999999</v>
      </c>
      <c r="BK22" s="38">
        <v>218.35199999999998</v>
      </c>
      <c r="BL22" s="38">
        <v>216.92</v>
      </c>
      <c r="BM22" s="38">
        <v>224.85399999999998</v>
      </c>
      <c r="BN22" s="38">
        <v>225.62</v>
      </c>
      <c r="BO22" s="38">
        <v>222.03700000000001</v>
      </c>
      <c r="BP22" s="38">
        <v>223.41900000000001</v>
      </c>
      <c r="BQ22" s="38">
        <v>238.36600000000004</v>
      </c>
      <c r="BR22" s="38">
        <v>233.52799999999999</v>
      </c>
      <c r="BS22" s="38">
        <v>233.53899999999999</v>
      </c>
      <c r="BT22" s="38">
        <v>224.94400000000002</v>
      </c>
      <c r="BU22" s="38">
        <v>229.29199999999997</v>
      </c>
      <c r="BV22" s="38">
        <v>229.54299999999998</v>
      </c>
      <c r="BW22" s="38">
        <v>229.673</v>
      </c>
      <c r="BX22" s="38">
        <v>225.97300000000001</v>
      </c>
      <c r="BY22" s="38">
        <v>229.345</v>
      </c>
      <c r="BZ22" s="38">
        <v>237.11699999999999</v>
      </c>
      <c r="CA22" s="38">
        <v>236.392</v>
      </c>
      <c r="CB22" s="38">
        <v>231.33100000000002</v>
      </c>
      <c r="CC22" s="38">
        <v>224.85</v>
      </c>
      <c r="CD22" s="38">
        <v>230.98299999999998</v>
      </c>
      <c r="CE22" s="38">
        <v>228.85799999999998</v>
      </c>
      <c r="CF22" s="38">
        <v>234.63300000000001</v>
      </c>
      <c r="CG22" s="38">
        <v>238.917</v>
      </c>
      <c r="CH22" s="38">
        <v>246.02699999999999</v>
      </c>
      <c r="CI22" s="38">
        <v>251.65999999999997</v>
      </c>
      <c r="CJ22" s="38">
        <v>247.55399999999997</v>
      </c>
      <c r="CK22" s="38">
        <v>250.92</v>
      </c>
      <c r="CL22" s="38">
        <v>249.35300000000001</v>
      </c>
      <c r="CM22" s="38">
        <v>249.714</v>
      </c>
      <c r="CN22" s="38">
        <v>242.006</v>
      </c>
      <c r="CO22" s="38">
        <v>243.35399999999998</v>
      </c>
      <c r="CP22" s="38">
        <v>236.1</v>
      </c>
      <c r="CQ22" s="38">
        <v>235.494</v>
      </c>
      <c r="CR22" s="38">
        <v>233.81500000000003</v>
      </c>
      <c r="CS22" s="38">
        <v>227.501</v>
      </c>
      <c r="CT22" s="38">
        <v>220.72499999999999</v>
      </c>
      <c r="CU22" s="38">
        <v>222.04499999999996</v>
      </c>
      <c r="CV22" s="38">
        <v>232.06899999999999</v>
      </c>
      <c r="CW22" s="38">
        <v>231.49799999999999</v>
      </c>
      <c r="CX22" s="38">
        <v>233.53399999999999</v>
      </c>
      <c r="CY22" s="38">
        <v>233.17</v>
      </c>
      <c r="CZ22" s="38">
        <v>232.09300000000002</v>
      </c>
      <c r="DA22" s="38">
        <v>234.72600000000003</v>
      </c>
      <c r="DB22" s="38">
        <v>236.93500000000003</v>
      </c>
      <c r="DC22" s="38">
        <v>244.49400000000003</v>
      </c>
      <c r="DD22" s="38">
        <v>246.79900000000001</v>
      </c>
      <c r="DE22" s="38">
        <v>250.14100000000002</v>
      </c>
      <c r="DF22" s="38">
        <v>253.55399999999997</v>
      </c>
      <c r="DG22" s="38">
        <v>252.233</v>
      </c>
      <c r="DH22" s="38">
        <v>261.13400000000001</v>
      </c>
      <c r="DI22" s="38">
        <v>264.56599999999997</v>
      </c>
      <c r="DJ22" s="38">
        <v>263.75800000000004</v>
      </c>
      <c r="DK22" s="38">
        <v>266.26599999999996</v>
      </c>
      <c r="DL22" s="38">
        <v>264.68399999999997</v>
      </c>
      <c r="DM22" s="38">
        <v>259.95699999999999</v>
      </c>
      <c r="DN22" s="38">
        <v>254.70699999999997</v>
      </c>
      <c r="DO22" s="38">
        <v>256.18300000000005</v>
      </c>
      <c r="DP22" s="38">
        <v>256.47800000000001</v>
      </c>
      <c r="DQ22" s="38">
        <v>259.66299999999995</v>
      </c>
      <c r="DR22" s="38">
        <v>262.92599999999999</v>
      </c>
      <c r="DS22" s="38">
        <v>264.76499999999999</v>
      </c>
      <c r="DT22" s="38">
        <v>269.80900000000003</v>
      </c>
      <c r="DU22" s="3">
        <v>272.85999999999996</v>
      </c>
      <c r="DV22" s="3">
        <v>275.07188795294053</v>
      </c>
      <c r="DW22" s="3">
        <v>273.01366837999979</v>
      </c>
      <c r="DX22" s="3">
        <v>265.02516269999882</v>
      </c>
      <c r="DY22" s="3">
        <v>267.99783548919294</v>
      </c>
      <c r="DZ22" s="3">
        <v>266.36383548919298</v>
      </c>
      <c r="EA22" s="3">
        <v>271.56983548919317</v>
      </c>
      <c r="EB22" s="3">
        <v>274.09383548919271</v>
      </c>
      <c r="EC22" s="3">
        <v>278.375</v>
      </c>
      <c r="ED22" s="3">
        <v>282.76499999999999</v>
      </c>
      <c r="EE22" s="2">
        <v>283.74356</v>
      </c>
      <c r="EF22" s="2">
        <v>294.01</v>
      </c>
      <c r="EG22" s="2">
        <v>297.56</v>
      </c>
      <c r="EH22" s="2">
        <v>300.072</v>
      </c>
      <c r="EI22" s="2">
        <v>301.81700000000001</v>
      </c>
      <c r="EJ22" s="2">
        <v>302.36</v>
      </c>
      <c r="EK22" s="2">
        <v>289.28100000000001</v>
      </c>
      <c r="EL22" s="2">
        <v>291.03399999999999</v>
      </c>
      <c r="EM22" s="2">
        <v>293.52199999999999</v>
      </c>
      <c r="EN22" s="2">
        <v>293.80899999999997</v>
      </c>
      <c r="EO22" s="2">
        <v>299.75500000000005</v>
      </c>
      <c r="EP22" s="2">
        <v>301.20300000000003</v>
      </c>
      <c r="EQ22" s="2">
        <v>302.47699999999998</v>
      </c>
      <c r="ER22" s="2">
        <v>305.40699999999998</v>
      </c>
      <c r="ES22" s="2">
        <v>310.66099999999994</v>
      </c>
      <c r="ET22" s="2">
        <v>300.75200000000001</v>
      </c>
      <c r="EU22" s="2">
        <v>302.13299999999992</v>
      </c>
      <c r="EV22" s="2">
        <v>310.54000000000002</v>
      </c>
      <c r="EW22" s="2">
        <v>298.61499999999995</v>
      </c>
      <c r="EX22" s="2">
        <v>301.99043999999998</v>
      </c>
      <c r="EY22" s="2">
        <v>302.97706999999997</v>
      </c>
      <c r="EZ22" s="2">
        <v>305.37797999999992</v>
      </c>
      <c r="FA22" s="2">
        <v>310.35723000000002</v>
      </c>
      <c r="FB22" s="2">
        <v>312.40951000000007</v>
      </c>
      <c r="FC22" s="2">
        <v>314.64535000000001</v>
      </c>
      <c r="FD22" s="2">
        <v>319.23828000000003</v>
      </c>
      <c r="FE22" s="2">
        <v>324.36691999999999</v>
      </c>
      <c r="FF22" s="2">
        <v>331.97276999999997</v>
      </c>
      <c r="FG22" s="2">
        <v>305.46120999999999</v>
      </c>
      <c r="FH22" s="2">
        <v>307.94938400000024</v>
      </c>
      <c r="FI22" s="2">
        <v>302.61831000000001</v>
      </c>
      <c r="FJ22" s="2">
        <v>306.89271000000002</v>
      </c>
      <c r="FK22" s="2">
        <v>303.80897000000004</v>
      </c>
      <c r="FL22" s="2">
        <v>302.89054999999996</v>
      </c>
      <c r="FM22" s="2">
        <v>297.50361000000004</v>
      </c>
      <c r="FN22" s="2">
        <v>307.00996600000002</v>
      </c>
      <c r="FO22" s="2">
        <v>313.01000000000005</v>
      </c>
      <c r="FP22" s="2">
        <v>328.93893000000003</v>
      </c>
      <c r="FQ22" s="2">
        <v>354.34145999999998</v>
      </c>
      <c r="FR22" s="2">
        <v>352.97315000000003</v>
      </c>
      <c r="FS22" s="2">
        <v>356.06359000000003</v>
      </c>
      <c r="FT22" s="2">
        <v>357.35251</v>
      </c>
      <c r="FU22" s="2">
        <v>358.17013000000003</v>
      </c>
      <c r="FV22" s="2">
        <v>349.62792999999999</v>
      </c>
      <c r="FW22" s="2">
        <v>350.16567000000003</v>
      </c>
      <c r="FX22" s="2">
        <v>346.30642999999998</v>
      </c>
      <c r="FY22" s="2">
        <v>360.02751000000001</v>
      </c>
      <c r="FZ22" s="2">
        <v>362.33681999999999</v>
      </c>
      <c r="GA22" s="2">
        <v>362.78855999999996</v>
      </c>
      <c r="GB22" s="2">
        <v>372.36554000000001</v>
      </c>
      <c r="GC22" s="2">
        <v>375.31484999999998</v>
      </c>
      <c r="GD22" s="2">
        <v>378.90552999999994</v>
      </c>
      <c r="GE22" s="2">
        <v>372.73426999999998</v>
      </c>
      <c r="GF22" s="2">
        <v>375.72123999999997</v>
      </c>
      <c r="GG22" s="2">
        <v>355.77010000000007</v>
      </c>
      <c r="GH22" s="2">
        <v>358.17601999999999</v>
      </c>
      <c r="GI22" s="2">
        <v>364.28044999999997</v>
      </c>
      <c r="GJ22" s="2">
        <v>383.12328999999994</v>
      </c>
      <c r="GK22" s="2">
        <v>389.94893000000002</v>
      </c>
      <c r="GL22" s="2">
        <v>396.96973999999994</v>
      </c>
      <c r="GM22" s="2">
        <v>409.69659999999999</v>
      </c>
      <c r="GN22" s="2">
        <v>418.95112</v>
      </c>
      <c r="GO22" s="2">
        <v>426.44756999999993</v>
      </c>
      <c r="GP22" s="2">
        <v>434.05606142790003</v>
      </c>
      <c r="GQ22" s="2">
        <v>428.27354629409996</v>
      </c>
      <c r="GR22" s="2">
        <v>438.70446999999996</v>
      </c>
      <c r="GS22" s="2">
        <v>440.86964</v>
      </c>
      <c r="GT22" s="2">
        <v>443.31414999999998</v>
      </c>
      <c r="GU22" s="2">
        <v>444.69689</v>
      </c>
      <c r="GV22" s="2">
        <v>442.54020000000003</v>
      </c>
      <c r="GW22" s="2">
        <v>447.80034000000001</v>
      </c>
      <c r="GX22" s="2">
        <v>455.75370000000004</v>
      </c>
      <c r="GY22" s="2">
        <v>464.24889999999994</v>
      </c>
      <c r="GZ22" s="2">
        <v>480.16881000000001</v>
      </c>
      <c r="HA22" s="2">
        <v>485.23789999999997</v>
      </c>
      <c r="HB22" s="2">
        <v>467.79806999999994</v>
      </c>
      <c r="HC22" s="2">
        <v>471.77968000000004</v>
      </c>
      <c r="HD22" s="60">
        <v>475.80729999999994</v>
      </c>
      <c r="HE22" s="18">
        <v>482.15799999999996</v>
      </c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</row>
    <row r="23" spans="1:324" x14ac:dyDescent="0.2">
      <c r="B23" s="9"/>
      <c r="C23" s="17" t="s">
        <v>14</v>
      </c>
      <c r="D23" s="3">
        <v>35.706999999999994</v>
      </c>
      <c r="E23" s="3">
        <v>30.501000000000019</v>
      </c>
      <c r="F23" s="3">
        <v>18.144000000000002</v>
      </c>
      <c r="G23" s="3">
        <v>29.35100000000002</v>
      </c>
      <c r="H23" s="3">
        <v>23.342999999999961</v>
      </c>
      <c r="I23" s="3">
        <v>20.750999999999948</v>
      </c>
      <c r="J23" s="3">
        <v>17.191999999999993</v>
      </c>
      <c r="K23" s="3">
        <v>27.699673430000058</v>
      </c>
      <c r="L23" s="3">
        <v>26.483999999999995</v>
      </c>
      <c r="M23" s="3">
        <v>16.276999999999997</v>
      </c>
      <c r="N23" s="3">
        <v>27.24799999999999</v>
      </c>
      <c r="O23" s="3">
        <v>23.50500000000002</v>
      </c>
      <c r="P23" s="3">
        <v>17.898999999999958</v>
      </c>
      <c r="Q23" s="3">
        <v>23.437999999999985</v>
      </c>
      <c r="R23" s="3">
        <v>15.883999999999997</v>
      </c>
      <c r="S23" s="3">
        <v>29.433999999999994</v>
      </c>
      <c r="T23" s="3">
        <v>29.913999999999984</v>
      </c>
      <c r="U23" s="3">
        <v>24.512999999999959</v>
      </c>
      <c r="V23" s="3">
        <v>33.310999999999957</v>
      </c>
      <c r="W23" s="3">
        <v>31.54500000000003</v>
      </c>
      <c r="X23" s="3">
        <v>31.093000000000004</v>
      </c>
      <c r="Y23" s="3">
        <v>25.473000000000003</v>
      </c>
      <c r="Z23" s="3">
        <v>24.13500000000003</v>
      </c>
      <c r="AA23" s="3">
        <v>28.524000000000008</v>
      </c>
      <c r="AB23" s="3">
        <v>27.485000000000003</v>
      </c>
      <c r="AC23" s="3">
        <v>27.707999999999998</v>
      </c>
      <c r="AD23" s="3">
        <v>30.947999999999997</v>
      </c>
      <c r="AE23" s="3">
        <v>33.696999999999989</v>
      </c>
      <c r="AF23" s="3">
        <v>26.184000000000026</v>
      </c>
      <c r="AG23" s="3">
        <v>22.984000000000034</v>
      </c>
      <c r="AH23" s="3">
        <v>18.663999999999977</v>
      </c>
      <c r="AI23" s="3">
        <v>15.442000000000046</v>
      </c>
      <c r="AJ23" s="3">
        <v>16.154176439999993</v>
      </c>
      <c r="AK23" s="3">
        <v>17.468941600000012</v>
      </c>
      <c r="AL23" s="3">
        <v>25.975772320000001</v>
      </c>
      <c r="AM23" s="3">
        <v>31.46677575999999</v>
      </c>
      <c r="AN23" s="38">
        <v>27.875519279999978</v>
      </c>
      <c r="AO23" s="38">
        <v>20.106060999999997</v>
      </c>
      <c r="AP23" s="38">
        <v>29.98101337999999</v>
      </c>
      <c r="AQ23" s="38">
        <v>34.316541299999997</v>
      </c>
      <c r="AR23" s="38">
        <v>39.989629040000004</v>
      </c>
      <c r="AS23" s="38">
        <v>33.781170699999976</v>
      </c>
      <c r="AT23" s="38">
        <v>50.530639059999999</v>
      </c>
      <c r="AU23" s="38">
        <v>34.432889979999992</v>
      </c>
      <c r="AV23" s="38">
        <v>40.776473539999969</v>
      </c>
      <c r="AW23" s="38">
        <v>34.87449767999999</v>
      </c>
      <c r="AX23" s="38">
        <v>53.325327439999995</v>
      </c>
      <c r="AY23" s="38">
        <v>57.101230080000001</v>
      </c>
      <c r="AZ23" s="38">
        <v>39.779282440000003</v>
      </c>
      <c r="BA23" s="38">
        <v>43.125972060000016</v>
      </c>
      <c r="BB23" s="38">
        <v>50.842046159999995</v>
      </c>
      <c r="BC23" s="38">
        <v>46.211582</v>
      </c>
      <c r="BD23" s="38">
        <v>48.110898240000004</v>
      </c>
      <c r="BE23" s="38">
        <v>42.077033960000023</v>
      </c>
      <c r="BF23" s="38">
        <v>39.978522239999954</v>
      </c>
      <c r="BG23" s="38">
        <v>37.209850239999994</v>
      </c>
      <c r="BH23" s="38">
        <v>25.068207680000008</v>
      </c>
      <c r="BI23" s="38">
        <v>24.539697839999963</v>
      </c>
      <c r="BJ23" s="38">
        <v>35.505740240000016</v>
      </c>
      <c r="BK23" s="38">
        <v>27.626760000000008</v>
      </c>
      <c r="BL23" s="38">
        <v>27.728259199999989</v>
      </c>
      <c r="BM23" s="38">
        <v>31.39312720000002</v>
      </c>
      <c r="BN23" s="38">
        <v>17.545115320000011</v>
      </c>
      <c r="BO23" s="38">
        <v>20.116965159999978</v>
      </c>
      <c r="BP23" s="38">
        <v>29.304942245498182</v>
      </c>
      <c r="BQ23" s="38">
        <v>26.35137547999998</v>
      </c>
      <c r="BR23" s="38">
        <v>48.255350800000016</v>
      </c>
      <c r="BS23" s="38">
        <v>36.784378399999973</v>
      </c>
      <c r="BT23" s="38">
        <v>40.303027199999995</v>
      </c>
      <c r="BU23" s="38">
        <v>44.765220919999997</v>
      </c>
      <c r="BV23" s="38">
        <v>44.165441600000008</v>
      </c>
      <c r="BW23" s="38">
        <v>48.421994319999975</v>
      </c>
      <c r="BX23" s="38">
        <v>43.481736799999986</v>
      </c>
      <c r="BY23" s="38">
        <v>36.385795519999988</v>
      </c>
      <c r="BZ23" s="38">
        <v>54.270164857326684</v>
      </c>
      <c r="CA23" s="38">
        <v>44.714288331706662</v>
      </c>
      <c r="CB23" s="38">
        <v>54.508001049762719</v>
      </c>
      <c r="CC23" s="38">
        <v>35.591143963398828</v>
      </c>
      <c r="CD23" s="38">
        <v>19.813033420614715</v>
      </c>
      <c r="CE23" s="38">
        <v>36.839224705264094</v>
      </c>
      <c r="CF23" s="38">
        <v>31.922237341896349</v>
      </c>
      <c r="CG23" s="38">
        <v>37.478044840703092</v>
      </c>
      <c r="CH23" s="38">
        <v>45.1578513102952</v>
      </c>
      <c r="CI23" s="38">
        <v>36.415318465641981</v>
      </c>
      <c r="CJ23" s="38">
        <v>38.4088885903437</v>
      </c>
      <c r="CK23" s="38">
        <v>51.829272200975339</v>
      </c>
      <c r="CL23" s="38">
        <v>58.03878471845595</v>
      </c>
      <c r="CM23" s="38">
        <v>66.866697466433337</v>
      </c>
      <c r="CN23" s="38">
        <v>58.602549497692152</v>
      </c>
      <c r="CO23" s="38">
        <v>48.001284393938306</v>
      </c>
      <c r="CP23" s="38">
        <v>44.12675680109993</v>
      </c>
      <c r="CQ23" s="38">
        <v>41.730313639869379</v>
      </c>
      <c r="CR23" s="38">
        <v>22.09767897334671</v>
      </c>
      <c r="CS23" s="38">
        <v>31.896330155799561</v>
      </c>
      <c r="CT23" s="38">
        <v>32.219436893424806</v>
      </c>
      <c r="CU23" s="38">
        <v>30.918703529452856</v>
      </c>
      <c r="CV23" s="38">
        <v>39.953541802943711</v>
      </c>
      <c r="CW23" s="38">
        <v>39.303782442460722</v>
      </c>
      <c r="CX23" s="38">
        <v>42.463070112974734</v>
      </c>
      <c r="CY23" s="38">
        <v>42.541449652060152</v>
      </c>
      <c r="CZ23" s="38">
        <v>45.123253338699975</v>
      </c>
      <c r="DA23" s="38">
        <v>37.346237270699945</v>
      </c>
      <c r="DB23" s="38">
        <v>53.92612081499999</v>
      </c>
      <c r="DC23" s="38">
        <v>54.952704852500005</v>
      </c>
      <c r="DD23" s="38">
        <v>46.327918577249982</v>
      </c>
      <c r="DE23" s="38">
        <v>46.063492252160003</v>
      </c>
      <c r="DF23" s="38">
        <v>40.484433915582436</v>
      </c>
      <c r="DG23" s="38">
        <v>45.927094915787606</v>
      </c>
      <c r="DH23" s="38">
        <v>48.229123992472331</v>
      </c>
      <c r="DI23" s="38">
        <v>57.275625024299984</v>
      </c>
      <c r="DJ23" s="38">
        <v>45.97362684084321</v>
      </c>
      <c r="DK23" s="38">
        <v>56.703346196116783</v>
      </c>
      <c r="DL23" s="38">
        <v>53.559920096259916</v>
      </c>
      <c r="DM23" s="38">
        <v>54.404967841119976</v>
      </c>
      <c r="DN23" s="38">
        <v>37.043906681824097</v>
      </c>
      <c r="DO23" s="38">
        <v>46.002370422805107</v>
      </c>
      <c r="DP23" s="38">
        <v>49.943374930539981</v>
      </c>
      <c r="DQ23" s="38">
        <v>40.989589724831987</v>
      </c>
      <c r="DR23" s="38">
        <v>45.476605233755144</v>
      </c>
      <c r="DS23" s="38">
        <v>44.076721423047985</v>
      </c>
      <c r="DT23" s="38">
        <v>51.905379459132057</v>
      </c>
      <c r="DU23" s="3">
        <v>51.954805716000067</v>
      </c>
      <c r="DV23" s="3">
        <v>40.688191687059494</v>
      </c>
      <c r="DW23" s="3">
        <v>41.554120020000148</v>
      </c>
      <c r="DX23" s="3">
        <v>35.675061432432088</v>
      </c>
      <c r="DY23" s="3">
        <v>32.851126650806989</v>
      </c>
      <c r="DZ23" s="3">
        <v>34.029977010806995</v>
      </c>
      <c r="EA23" s="3">
        <v>41.055698110806887</v>
      </c>
      <c r="EB23" s="3">
        <v>30.104653247807324</v>
      </c>
      <c r="EC23" s="3">
        <v>41.107966099100061</v>
      </c>
      <c r="ED23" s="3">
        <v>37.808773511000041</v>
      </c>
      <c r="EE23" s="2">
        <v>44.627785259999932</v>
      </c>
      <c r="EF23" s="2">
        <v>38.072563917586542</v>
      </c>
      <c r="EG23" s="2">
        <v>50.936458736865731</v>
      </c>
      <c r="EH23" s="2">
        <v>31.737633995503998</v>
      </c>
      <c r="EI23" s="2">
        <v>46.001319501824057</v>
      </c>
      <c r="EJ23" s="2">
        <v>47.217645610419211</v>
      </c>
      <c r="EK23" s="2">
        <v>44.685978521568025</v>
      </c>
      <c r="EL23" s="2">
        <v>53.266092330080014</v>
      </c>
      <c r="EM23" s="2">
        <v>39.823117129705999</v>
      </c>
      <c r="EN23" s="2">
        <v>36.182394230296865</v>
      </c>
      <c r="EO23" s="2">
        <v>37.542747899753572</v>
      </c>
      <c r="EP23" s="2">
        <v>42.158673556910067</v>
      </c>
      <c r="EQ23" s="2">
        <v>34.266776665798737</v>
      </c>
      <c r="ER23" s="2">
        <v>33.032857806311988</v>
      </c>
      <c r="ES23" s="2">
        <v>35.012805991222436</v>
      </c>
      <c r="ET23" s="2">
        <v>33.969612391628822</v>
      </c>
      <c r="EU23" s="2">
        <v>45.831637386022379</v>
      </c>
      <c r="EV23" s="2">
        <v>39.240789687981149</v>
      </c>
      <c r="EW23" s="2">
        <v>38.808191262566325</v>
      </c>
      <c r="EX23" s="2">
        <v>33.722144297000064</v>
      </c>
      <c r="EY23" s="2">
        <v>29.586218373292041</v>
      </c>
      <c r="EZ23" s="2">
        <v>44.178163930244629</v>
      </c>
      <c r="FA23" s="2">
        <v>37.436460787001749</v>
      </c>
      <c r="FB23" s="2">
        <v>55.822971200000019</v>
      </c>
      <c r="FC23" s="2">
        <v>36.006497760000002</v>
      </c>
      <c r="FD23" s="2">
        <v>30.050136272000003</v>
      </c>
      <c r="FE23" s="2">
        <v>37.611853352000061</v>
      </c>
      <c r="FF23" s="2">
        <v>27.453201520000018</v>
      </c>
      <c r="FG23" s="2">
        <v>50.543125360276591</v>
      </c>
      <c r="FH23" s="2">
        <v>64.410080253565681</v>
      </c>
      <c r="FI23" s="2">
        <v>36.113066989154014</v>
      </c>
      <c r="FJ23" s="2">
        <v>28.360640188358936</v>
      </c>
      <c r="FK23" s="2">
        <v>25.789446470588167</v>
      </c>
      <c r="FL23" s="2">
        <v>23.614588148564991</v>
      </c>
      <c r="FM23" s="2">
        <v>38.31912149915776</v>
      </c>
      <c r="FN23" s="2">
        <v>29.791727442113832</v>
      </c>
      <c r="FO23" s="2">
        <v>29.580347473655724</v>
      </c>
      <c r="FP23" s="2">
        <v>27.693160755739093</v>
      </c>
      <c r="FQ23" s="2">
        <v>63.490037774058891</v>
      </c>
      <c r="FR23" s="2">
        <v>67.012206476878859</v>
      </c>
      <c r="FS23" s="2">
        <v>68.095729172610319</v>
      </c>
      <c r="FT23" s="2">
        <v>85.328526564198867</v>
      </c>
      <c r="FU23" s="2">
        <v>66.766891015350765</v>
      </c>
      <c r="FV23" s="2">
        <v>46.243236788946639</v>
      </c>
      <c r="FW23" s="2">
        <v>53.964598172918997</v>
      </c>
      <c r="FX23" s="2">
        <v>41.009151357373398</v>
      </c>
      <c r="FY23" s="2">
        <v>53.809877919103506</v>
      </c>
      <c r="FZ23" s="2">
        <v>63.386851149425276</v>
      </c>
      <c r="GA23" s="2">
        <v>56.37062294570741</v>
      </c>
      <c r="GB23" s="2">
        <v>47.594379711415904</v>
      </c>
      <c r="GC23" s="2">
        <v>53.895562159183669</v>
      </c>
      <c r="GD23" s="2">
        <v>65.627996814748187</v>
      </c>
      <c r="GE23" s="2">
        <v>84.738335433868329</v>
      </c>
      <c r="GF23" s="2">
        <v>84.313537430608761</v>
      </c>
      <c r="GG23" s="2">
        <v>100.65905144795391</v>
      </c>
      <c r="GH23" s="2">
        <v>61.451305714900144</v>
      </c>
      <c r="GI23" s="2">
        <v>80.405023522400299</v>
      </c>
      <c r="GJ23" s="2">
        <v>63.914418268227998</v>
      </c>
      <c r="GK23" s="2">
        <v>87.447448199999997</v>
      </c>
      <c r="GL23" s="2">
        <v>58.2946970079621</v>
      </c>
      <c r="GM23" s="2">
        <v>84.261711018435207</v>
      </c>
      <c r="GN23" s="2">
        <v>108.52418512274028</v>
      </c>
      <c r="GO23" s="2">
        <v>81.028445818647072</v>
      </c>
      <c r="GP23" s="2">
        <v>94.113371001507161</v>
      </c>
      <c r="GQ23" s="2">
        <v>96.561835347714933</v>
      </c>
      <c r="GR23" s="2">
        <v>64.203972261169625</v>
      </c>
      <c r="GS23" s="2">
        <v>102.95068810022022</v>
      </c>
      <c r="GT23" s="2">
        <v>91.007822413454065</v>
      </c>
      <c r="GU23" s="2">
        <v>85.339997441469592</v>
      </c>
      <c r="GV23" s="2">
        <v>82.797091065925798</v>
      </c>
      <c r="GW23" s="2">
        <v>37.368845507548379</v>
      </c>
      <c r="GX23" s="2">
        <v>88.496548811624763</v>
      </c>
      <c r="GY23" s="2">
        <v>105.779819131097</v>
      </c>
      <c r="GZ23" s="2">
        <v>101.74474688782405</v>
      </c>
      <c r="HA23" s="2">
        <v>92.04226904122261</v>
      </c>
      <c r="HB23" s="2">
        <v>86.668480093444003</v>
      </c>
      <c r="HC23" s="2">
        <v>90.683013358365002</v>
      </c>
      <c r="HD23" s="60">
        <v>109.48574337662323</v>
      </c>
      <c r="HE23" s="18">
        <v>142.50286082483376</v>
      </c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</row>
    <row r="24" spans="1:324" x14ac:dyDescent="0.2">
      <c r="B24" s="9"/>
      <c r="C24" s="22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HD24" s="61"/>
      <c r="HE24" s="53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</row>
    <row r="25" spans="1:324" s="24" customFormat="1" x14ac:dyDescent="0.2">
      <c r="A25" s="1"/>
      <c r="B25" s="9"/>
      <c r="C25" s="10" t="s">
        <v>15</v>
      </c>
      <c r="D25" s="37">
        <f t="shared" ref="D25:AM25" si="0">+D26+D31</f>
        <v>647.18499999999995</v>
      </c>
      <c r="E25" s="37">
        <f t="shared" si="0"/>
        <v>661.59199999999998</v>
      </c>
      <c r="F25" s="37">
        <f t="shared" si="0"/>
        <v>659.9</v>
      </c>
      <c r="G25" s="37">
        <f t="shared" si="0"/>
        <v>660.83500000000004</v>
      </c>
      <c r="H25" s="37">
        <f t="shared" si="0"/>
        <v>666.58600000000001</v>
      </c>
      <c r="I25" s="37">
        <f t="shared" si="0"/>
        <v>668.27600000000007</v>
      </c>
      <c r="J25" s="37">
        <f t="shared" si="0"/>
        <v>682.01700000000005</v>
      </c>
      <c r="K25" s="37">
        <f t="shared" si="0"/>
        <v>688.90469099999996</v>
      </c>
      <c r="L25" s="37">
        <f t="shared" si="0"/>
        <v>685.05600000000004</v>
      </c>
      <c r="M25" s="37">
        <f t="shared" si="0"/>
        <v>702.01199999999994</v>
      </c>
      <c r="N25" s="37">
        <f t="shared" si="0"/>
        <v>699.80899999999997</v>
      </c>
      <c r="O25" s="37">
        <f t="shared" si="0"/>
        <v>714.73599999999988</v>
      </c>
      <c r="P25" s="37">
        <f t="shared" si="0"/>
        <v>709.39200000000005</v>
      </c>
      <c r="Q25" s="37">
        <f t="shared" si="0"/>
        <v>719.42699999999991</v>
      </c>
      <c r="R25" s="37">
        <f t="shared" si="0"/>
        <v>716.27800000000002</v>
      </c>
      <c r="S25" s="37">
        <f t="shared" si="0"/>
        <v>727.84999999999991</v>
      </c>
      <c r="T25" s="37">
        <f t="shared" si="0"/>
        <v>741.6690000000001</v>
      </c>
      <c r="U25" s="37">
        <f t="shared" si="0"/>
        <v>741.14899999999989</v>
      </c>
      <c r="V25" s="37">
        <f t="shared" si="0"/>
        <v>757.59199999999987</v>
      </c>
      <c r="W25" s="37">
        <f t="shared" si="0"/>
        <v>760.33600000000001</v>
      </c>
      <c r="X25" s="37">
        <f t="shared" si="0"/>
        <v>756.57899999999995</v>
      </c>
      <c r="Y25" s="37">
        <f t="shared" si="0"/>
        <v>765.60599999999999</v>
      </c>
      <c r="Z25" s="37">
        <f t="shared" si="0"/>
        <v>762.76100000000008</v>
      </c>
      <c r="AA25" s="37">
        <f t="shared" si="0"/>
        <v>760.57600000000002</v>
      </c>
      <c r="AB25" s="37">
        <f t="shared" si="0"/>
        <v>734.61999999999989</v>
      </c>
      <c r="AC25" s="37">
        <f t="shared" si="0"/>
        <v>754.57500000000005</v>
      </c>
      <c r="AD25" s="37">
        <f t="shared" si="0"/>
        <v>747.35299999999995</v>
      </c>
      <c r="AE25" s="37">
        <f t="shared" si="0"/>
        <v>750.74899999999991</v>
      </c>
      <c r="AF25" s="37">
        <f t="shared" si="0"/>
        <v>741.85599999999999</v>
      </c>
      <c r="AG25" s="37">
        <f t="shared" si="0"/>
        <v>735.08600000000001</v>
      </c>
      <c r="AH25" s="37">
        <f t="shared" si="0"/>
        <v>742.22699999999998</v>
      </c>
      <c r="AI25" s="37">
        <f t="shared" si="0"/>
        <v>734.10300000000007</v>
      </c>
      <c r="AJ25" s="37">
        <f t="shared" si="0"/>
        <v>723.05200000000002</v>
      </c>
      <c r="AK25" s="37">
        <f t="shared" si="0"/>
        <v>711.82500000000005</v>
      </c>
      <c r="AL25" s="37">
        <f t="shared" si="0"/>
        <v>719.35599999999999</v>
      </c>
      <c r="AM25" s="37">
        <f t="shared" si="0"/>
        <v>713.928</v>
      </c>
      <c r="AN25" s="37">
        <f t="shared" ref="AN25:AT25" si="1">+AN26+AN31</f>
        <v>701.18100000000004</v>
      </c>
      <c r="AO25" s="37">
        <f t="shared" si="1"/>
        <v>707.07799999999997</v>
      </c>
      <c r="AP25" s="37">
        <f t="shared" si="1"/>
        <v>697.3</v>
      </c>
      <c r="AQ25" s="37">
        <f t="shared" si="1"/>
        <v>680.07300000000009</v>
      </c>
      <c r="AR25" s="37">
        <f t="shared" si="1"/>
        <v>695.67200000000003</v>
      </c>
      <c r="AS25" s="37">
        <f t="shared" si="1"/>
        <v>705.78099999999995</v>
      </c>
      <c r="AT25" s="37">
        <f t="shared" si="1"/>
        <v>704.005</v>
      </c>
      <c r="AU25" s="37">
        <f t="shared" ref="AU25:CC25" si="2">+AU26+AU31</f>
        <v>701.14100000000008</v>
      </c>
      <c r="AV25" s="37">
        <f t="shared" si="2"/>
        <v>701.32899999999995</v>
      </c>
      <c r="AW25" s="37">
        <f t="shared" si="2"/>
        <v>696.43000000000006</v>
      </c>
      <c r="AX25" s="37">
        <f t="shared" si="2"/>
        <v>678.35200000000009</v>
      </c>
      <c r="AY25" s="37">
        <f t="shared" si="2"/>
        <v>702.19399999999996</v>
      </c>
      <c r="AZ25" s="37">
        <f t="shared" si="2"/>
        <v>696.53700000000003</v>
      </c>
      <c r="BA25" s="37">
        <f t="shared" si="2"/>
        <v>701.70399999999995</v>
      </c>
      <c r="BB25" s="37">
        <f t="shared" si="2"/>
        <v>699.24900000000002</v>
      </c>
      <c r="BC25" s="37">
        <f t="shared" si="2"/>
        <v>694.94</v>
      </c>
      <c r="BD25" s="37">
        <f t="shared" si="2"/>
        <v>697.15499999999997</v>
      </c>
      <c r="BE25" s="37">
        <f t="shared" si="2"/>
        <v>700.35500000000002</v>
      </c>
      <c r="BF25" s="37">
        <f t="shared" si="2"/>
        <v>707.04899999999998</v>
      </c>
      <c r="BG25" s="37">
        <f t="shared" si="2"/>
        <v>689.41700000000003</v>
      </c>
      <c r="BH25" s="37">
        <f t="shared" si="2"/>
        <v>697.84400000000005</v>
      </c>
      <c r="BI25" s="37">
        <f t="shared" si="2"/>
        <v>712.65099999999995</v>
      </c>
      <c r="BJ25" s="37">
        <f t="shared" si="2"/>
        <v>723.09199999999987</v>
      </c>
      <c r="BK25" s="37">
        <f t="shared" si="2"/>
        <v>747.08399999999995</v>
      </c>
      <c r="BL25" s="37">
        <f t="shared" si="2"/>
        <v>751.48900000000003</v>
      </c>
      <c r="BM25" s="37">
        <f t="shared" si="2"/>
        <v>747.78600000000006</v>
      </c>
      <c r="BN25" s="37">
        <f t="shared" si="2"/>
        <v>817.09899999999993</v>
      </c>
      <c r="BO25" s="37">
        <f t="shared" si="2"/>
        <v>814.94299999999998</v>
      </c>
      <c r="BP25" s="37">
        <f t="shared" si="2"/>
        <v>841.62099999999998</v>
      </c>
      <c r="BQ25" s="37">
        <f t="shared" si="2"/>
        <v>831.62300000000005</v>
      </c>
      <c r="BR25" s="37">
        <f t="shared" si="2"/>
        <v>833.81200000000001</v>
      </c>
      <c r="BS25" s="37">
        <f t="shared" si="2"/>
        <v>830.70499999999993</v>
      </c>
      <c r="BT25" s="37">
        <f t="shared" si="2"/>
        <v>770.66</v>
      </c>
      <c r="BU25" s="37">
        <f t="shared" si="2"/>
        <v>800.32799999999997</v>
      </c>
      <c r="BV25" s="37">
        <f t="shared" si="2"/>
        <v>800.52099999999996</v>
      </c>
      <c r="BW25" s="37">
        <f t="shared" si="2"/>
        <v>818.92399999999998</v>
      </c>
      <c r="BX25" s="37">
        <f t="shared" si="2"/>
        <v>805.88100000000009</v>
      </c>
      <c r="BY25" s="37">
        <f t="shared" si="2"/>
        <v>795.74799999999993</v>
      </c>
      <c r="BZ25" s="37">
        <f t="shared" si="2"/>
        <v>834.05099999999993</v>
      </c>
      <c r="CA25" s="37">
        <f t="shared" si="2"/>
        <v>828.96399999999994</v>
      </c>
      <c r="CB25" s="37">
        <f t="shared" si="2"/>
        <v>850.74</v>
      </c>
      <c r="CC25" s="37">
        <f t="shared" si="2"/>
        <v>836.20800000000008</v>
      </c>
      <c r="CD25" s="37">
        <f>+CD26+CD31</f>
        <v>867.726</v>
      </c>
      <c r="CE25" s="37">
        <f>+CE26+CE31</f>
        <v>865.98</v>
      </c>
      <c r="CF25" s="37">
        <f>+CF26+CF31</f>
        <v>867.529</v>
      </c>
      <c r="CG25" s="37">
        <f t="shared" ref="CG25:CH25" si="3">+CG26+CG31</f>
        <v>879.27100000000007</v>
      </c>
      <c r="CH25" s="37">
        <f t="shared" si="3"/>
        <v>880.94100000000003</v>
      </c>
      <c r="CI25" s="37">
        <f t="shared" ref="CI25:CJ25" si="4">+CI26+CI31</f>
        <v>868.41300000000001</v>
      </c>
      <c r="CJ25" s="37">
        <f t="shared" si="4"/>
        <v>882.77499999999998</v>
      </c>
      <c r="CK25" s="37">
        <f t="shared" ref="CK25:CQ25" si="5">+CK26+CK31</f>
        <v>878.53700000000003</v>
      </c>
      <c r="CL25" s="37">
        <f t="shared" si="5"/>
        <v>890.09799999999996</v>
      </c>
      <c r="CM25" s="37">
        <f t="shared" si="5"/>
        <v>896.8549999999999</v>
      </c>
      <c r="CN25" s="37">
        <f t="shared" si="5"/>
        <v>885.30399999999997</v>
      </c>
      <c r="CO25" s="37">
        <f t="shared" si="5"/>
        <v>895.28700000000003</v>
      </c>
      <c r="CP25" s="37">
        <f t="shared" si="5"/>
        <v>913.22699999999998</v>
      </c>
      <c r="CQ25" s="37">
        <f t="shared" si="5"/>
        <v>907.78400000000011</v>
      </c>
      <c r="CR25" s="37">
        <v>928.75400000000002</v>
      </c>
      <c r="CS25" s="37">
        <v>917.20300000000009</v>
      </c>
      <c r="CT25" s="37">
        <v>923.50900000000001</v>
      </c>
      <c r="CU25" s="37">
        <v>947.94</v>
      </c>
      <c r="CV25" s="37">
        <v>950.83199999999999</v>
      </c>
      <c r="CW25" s="37">
        <v>944.36800000000005</v>
      </c>
      <c r="CX25" s="37">
        <v>929.85299999999995</v>
      </c>
      <c r="CY25" s="37">
        <v>959.17399999999998</v>
      </c>
      <c r="CZ25" s="37">
        <v>967.39699999999993</v>
      </c>
      <c r="DA25" s="37">
        <v>965.22399999999993</v>
      </c>
      <c r="DB25" s="37">
        <v>986.09900000000005</v>
      </c>
      <c r="DC25" s="37">
        <v>1017.836</v>
      </c>
      <c r="DD25" s="37">
        <v>1035.114</v>
      </c>
      <c r="DE25" s="37">
        <v>1041.058</v>
      </c>
      <c r="DF25" s="37">
        <v>1072.4740000000002</v>
      </c>
      <c r="DG25" s="37">
        <v>1092.0880000000002</v>
      </c>
      <c r="DH25" s="37">
        <v>1053.1689999999999</v>
      </c>
      <c r="DI25" s="37">
        <v>1053.5129999999999</v>
      </c>
      <c r="DJ25" s="37">
        <v>1060.479</v>
      </c>
      <c r="DK25" s="37">
        <v>1072.2719999999999</v>
      </c>
      <c r="DL25" s="37">
        <v>1087.117</v>
      </c>
      <c r="DM25" s="37">
        <v>1124.4369999999999</v>
      </c>
      <c r="DN25" s="37">
        <v>1132.1559999999999</v>
      </c>
      <c r="DO25" s="37">
        <v>1140.9670000000001</v>
      </c>
      <c r="DP25" s="37">
        <v>1145.8790000000001</v>
      </c>
      <c r="DQ25" s="37">
        <v>1152.0430000000001</v>
      </c>
      <c r="DR25" s="37">
        <v>1174.2529999999999</v>
      </c>
      <c r="DS25" s="37">
        <v>1187.7380000000001</v>
      </c>
      <c r="DT25" s="37">
        <v>1206.854</v>
      </c>
      <c r="DU25" s="37">
        <v>1244.4009999999998</v>
      </c>
      <c r="DV25" s="37">
        <v>1245.3539999999998</v>
      </c>
      <c r="DW25" s="37">
        <v>1257.8399999999999</v>
      </c>
      <c r="DX25" s="37">
        <v>1252.3290000000002</v>
      </c>
      <c r="DY25" s="37">
        <v>1236.3160000000003</v>
      </c>
      <c r="DZ25" s="37">
        <v>1228.299</v>
      </c>
      <c r="EA25" s="37">
        <v>1222.6680000000001</v>
      </c>
      <c r="EB25" s="37">
        <v>1196.5628624708074</v>
      </c>
      <c r="EC25" s="37">
        <f>+EC26+EC31</f>
        <v>1197.242</v>
      </c>
      <c r="ED25" s="37">
        <v>1206.7510000000002</v>
      </c>
      <c r="EE25" s="23">
        <v>1242.865</v>
      </c>
      <c r="EF25" s="23">
        <v>1230.999</v>
      </c>
      <c r="EG25" s="23">
        <v>1220.6759999999999</v>
      </c>
      <c r="EH25" s="23">
        <v>1221.9480000000001</v>
      </c>
      <c r="EI25" s="23">
        <v>1220.586</v>
      </c>
      <c r="EJ25" s="23">
        <v>1217.846</v>
      </c>
      <c r="EK25" s="23">
        <v>1225.4540000000002</v>
      </c>
      <c r="EL25" s="23">
        <v>1248.6729999999998</v>
      </c>
      <c r="EM25" s="23">
        <v>1244.1880000000001</v>
      </c>
      <c r="EN25" s="23">
        <v>1260.934</v>
      </c>
      <c r="EO25" s="23">
        <v>1270.0260000000003</v>
      </c>
      <c r="EP25" s="23">
        <v>1292.1260000000002</v>
      </c>
      <c r="EQ25" s="23">
        <v>1309.9080000000001</v>
      </c>
      <c r="ER25" s="23">
        <v>1290.0720000000001</v>
      </c>
      <c r="ES25" s="23">
        <v>1278.5329999999999</v>
      </c>
      <c r="ET25" s="23">
        <v>1302.857</v>
      </c>
      <c r="EU25" s="23">
        <v>1314.143</v>
      </c>
      <c r="EV25" s="23">
        <v>1299.8489999999999</v>
      </c>
      <c r="EW25" s="23">
        <v>1325.26</v>
      </c>
      <c r="EX25" s="23">
        <v>1299.2729999999999</v>
      </c>
      <c r="EY25" s="23">
        <v>1307.1100000000001</v>
      </c>
      <c r="EZ25" s="23">
        <v>1301.8362900000002</v>
      </c>
      <c r="FA25" s="23">
        <v>1319.9996799999999</v>
      </c>
      <c r="FB25" s="23">
        <v>1329.9609</v>
      </c>
      <c r="FC25" s="23">
        <v>1332.0375399999998</v>
      </c>
      <c r="FD25" s="23">
        <v>1324.9676100000001</v>
      </c>
      <c r="FE25" s="23">
        <v>1300.5809999999999</v>
      </c>
      <c r="FF25" s="23">
        <v>1309.3693900000001</v>
      </c>
      <c r="FG25" s="23">
        <v>1343.3413300000002</v>
      </c>
      <c r="FH25" s="23">
        <v>1375.25794</v>
      </c>
      <c r="FI25" s="23">
        <v>1354.6725999999999</v>
      </c>
      <c r="FJ25" s="23">
        <v>1344.5296199999998</v>
      </c>
      <c r="FK25" s="23">
        <v>1372.33403</v>
      </c>
      <c r="FL25" s="23">
        <v>1389.07125</v>
      </c>
      <c r="FM25" s="23">
        <v>1396.89957</v>
      </c>
      <c r="FN25" s="23">
        <v>1392.4036599999999</v>
      </c>
      <c r="FO25" s="23">
        <v>1429.713</v>
      </c>
      <c r="FP25" s="23">
        <v>1459.7524699999999</v>
      </c>
      <c r="FQ25" s="23">
        <v>1485.2698700000001</v>
      </c>
      <c r="FR25" s="23">
        <v>1471.0522599999999</v>
      </c>
      <c r="FS25" s="23">
        <v>1501.81378</v>
      </c>
      <c r="FT25" s="23">
        <v>1564.0948800000001</v>
      </c>
      <c r="FU25" s="23">
        <v>1575.4385</v>
      </c>
      <c r="FV25" s="23">
        <v>1529.08986</v>
      </c>
      <c r="FW25" s="23">
        <v>1573.5737899999999</v>
      </c>
      <c r="FX25" s="23">
        <v>1575.9543200000001</v>
      </c>
      <c r="FY25" s="23">
        <v>1587.8101099999999</v>
      </c>
      <c r="FZ25" s="23">
        <v>1606.9125199999999</v>
      </c>
      <c r="GA25" s="23">
        <v>1625.2526399999999</v>
      </c>
      <c r="GB25" s="23">
        <v>1630.0670700000001</v>
      </c>
      <c r="GC25" s="23">
        <v>1645.24892</v>
      </c>
      <c r="GD25" s="23">
        <v>1641.4730300000001</v>
      </c>
      <c r="GE25" s="23">
        <v>1654.2202300000001</v>
      </c>
      <c r="GF25" s="23">
        <v>1677.1715300000001</v>
      </c>
      <c r="GG25" s="23">
        <v>1697.4145799999999</v>
      </c>
      <c r="GH25" s="23">
        <v>1673.9199900000001</v>
      </c>
      <c r="GI25" s="23">
        <v>1719.0613600000001</v>
      </c>
      <c r="GJ25" s="23">
        <v>1731.02108</v>
      </c>
      <c r="GK25" s="23">
        <v>1762.7226599999999</v>
      </c>
      <c r="GL25" s="23">
        <v>1727.7186299999998</v>
      </c>
      <c r="GM25" s="23">
        <v>1769.56638</v>
      </c>
      <c r="GN25" s="23">
        <v>1756.5025900000001</v>
      </c>
      <c r="GO25" s="23">
        <v>1725.9974200000001</v>
      </c>
      <c r="GP25" s="23">
        <v>1736.9385231396373</v>
      </c>
      <c r="GQ25" s="23">
        <v>1778.6731689379399</v>
      </c>
      <c r="GR25" s="23">
        <v>1776.3271200000001</v>
      </c>
      <c r="GS25" s="23">
        <v>1788.44469</v>
      </c>
      <c r="GT25" s="23">
        <v>1783.5471400000001</v>
      </c>
      <c r="GU25" s="23">
        <v>1772.1116900000002</v>
      </c>
      <c r="GV25" s="23">
        <v>1754.9459400000001</v>
      </c>
      <c r="GW25" s="23">
        <v>1733.6435799999999</v>
      </c>
      <c r="GX25" s="23">
        <v>1757.6545999999998</v>
      </c>
      <c r="GY25" s="23">
        <v>1815.9869800000001</v>
      </c>
      <c r="GZ25" s="23">
        <v>1767.9140499999999</v>
      </c>
      <c r="HA25" s="23">
        <v>1762.4796299999998</v>
      </c>
      <c r="HB25" s="23">
        <v>1818.2061699999999</v>
      </c>
      <c r="HC25" s="23">
        <v>1827.8301199999999</v>
      </c>
      <c r="HD25" s="59">
        <v>1825.0730800000001</v>
      </c>
      <c r="HE25" s="48">
        <v>1838.0210000000002</v>
      </c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</row>
    <row r="26" spans="1:324" s="24" customFormat="1" x14ac:dyDescent="0.2">
      <c r="A26" s="1"/>
      <c r="B26" s="9"/>
      <c r="C26" s="25" t="s">
        <v>16</v>
      </c>
      <c r="D26" s="37">
        <f t="shared" ref="D26:AM26" si="6">SUM(D27:D28)</f>
        <v>175.00700000000001</v>
      </c>
      <c r="E26" s="37">
        <f t="shared" si="6"/>
        <v>181.316</v>
      </c>
      <c r="F26" s="37">
        <f t="shared" si="6"/>
        <v>181.10499999999999</v>
      </c>
      <c r="G26" s="37">
        <f t="shared" si="6"/>
        <v>185.238</v>
      </c>
      <c r="H26" s="37">
        <f t="shared" si="6"/>
        <v>173.96</v>
      </c>
      <c r="I26" s="37">
        <f t="shared" si="6"/>
        <v>173.64</v>
      </c>
      <c r="J26" s="37">
        <f t="shared" si="6"/>
        <v>191.411</v>
      </c>
      <c r="K26" s="37">
        <f t="shared" si="6"/>
        <v>195.39469099999999</v>
      </c>
      <c r="L26" s="37">
        <f t="shared" si="6"/>
        <v>194.65800000000002</v>
      </c>
      <c r="M26" s="37">
        <f t="shared" si="6"/>
        <v>209.297</v>
      </c>
      <c r="N26" s="37">
        <f t="shared" si="6"/>
        <v>213.57499999999999</v>
      </c>
      <c r="O26" s="37">
        <f t="shared" si="6"/>
        <v>223.83799999999997</v>
      </c>
      <c r="P26" s="37">
        <f t="shared" si="6"/>
        <v>220.59800000000001</v>
      </c>
      <c r="Q26" s="37">
        <f t="shared" si="6"/>
        <v>221.87199999999999</v>
      </c>
      <c r="R26" s="37">
        <f t="shared" si="6"/>
        <v>215.10599999999999</v>
      </c>
      <c r="S26" s="37">
        <f t="shared" si="6"/>
        <v>215.59499999999997</v>
      </c>
      <c r="T26" s="37">
        <f t="shared" si="6"/>
        <v>225.43099999999998</v>
      </c>
      <c r="U26" s="37">
        <f t="shared" si="6"/>
        <v>226.05499999999998</v>
      </c>
      <c r="V26" s="37">
        <f t="shared" si="6"/>
        <v>236.339</v>
      </c>
      <c r="W26" s="37">
        <f t="shared" si="6"/>
        <v>238.85300000000001</v>
      </c>
      <c r="X26" s="37">
        <f t="shared" si="6"/>
        <v>235.91199999999998</v>
      </c>
      <c r="Y26" s="37">
        <f t="shared" si="6"/>
        <v>245.48099999999999</v>
      </c>
      <c r="Z26" s="37">
        <f t="shared" si="6"/>
        <v>245.72</v>
      </c>
      <c r="AA26" s="37">
        <f t="shared" si="6"/>
        <v>264.63200000000001</v>
      </c>
      <c r="AB26" s="37">
        <f t="shared" si="6"/>
        <v>249.60399999999998</v>
      </c>
      <c r="AC26" s="37">
        <f t="shared" si="6"/>
        <v>283.45800000000003</v>
      </c>
      <c r="AD26" s="37">
        <f t="shared" si="6"/>
        <v>267.91899999999998</v>
      </c>
      <c r="AE26" s="37">
        <f t="shared" si="6"/>
        <v>262.05499999999995</v>
      </c>
      <c r="AF26" s="37">
        <f t="shared" si="6"/>
        <v>254.495</v>
      </c>
      <c r="AG26" s="37">
        <f t="shared" si="6"/>
        <v>249.94200000000001</v>
      </c>
      <c r="AH26" s="37">
        <f t="shared" si="6"/>
        <v>262.14099999999996</v>
      </c>
      <c r="AI26" s="37">
        <f t="shared" si="6"/>
        <v>263.13499999999999</v>
      </c>
      <c r="AJ26" s="37">
        <f t="shared" si="6"/>
        <v>250.19400000000002</v>
      </c>
      <c r="AK26" s="37">
        <f t="shared" si="6"/>
        <v>252.55199999999999</v>
      </c>
      <c r="AL26" s="37">
        <f t="shared" si="6"/>
        <v>255.68299999999999</v>
      </c>
      <c r="AM26" s="37">
        <f t="shared" si="6"/>
        <v>253.59399999999999</v>
      </c>
      <c r="AN26" s="37">
        <f t="shared" ref="AN26:BZ26" si="7">SUM(AN27:AN28)</f>
        <v>248.536</v>
      </c>
      <c r="AO26" s="37">
        <f t="shared" si="7"/>
        <v>241.57399999999998</v>
      </c>
      <c r="AP26" s="37">
        <f t="shared" si="7"/>
        <v>233.09899999999999</v>
      </c>
      <c r="AQ26" s="37">
        <f t="shared" si="7"/>
        <v>223.66500000000002</v>
      </c>
      <c r="AR26" s="37">
        <f t="shared" si="7"/>
        <v>229.04199999999997</v>
      </c>
      <c r="AS26" s="37">
        <f t="shared" si="7"/>
        <v>246.63900000000001</v>
      </c>
      <c r="AT26" s="37">
        <f t="shared" si="7"/>
        <v>253.15699999999998</v>
      </c>
      <c r="AU26" s="37">
        <f t="shared" si="7"/>
        <v>257.75200000000001</v>
      </c>
      <c r="AV26" s="37">
        <f t="shared" si="7"/>
        <v>253.518</v>
      </c>
      <c r="AW26" s="37">
        <f t="shared" si="7"/>
        <v>234.02299999999997</v>
      </c>
      <c r="AX26" s="37">
        <f t="shared" si="7"/>
        <v>231.96699999999998</v>
      </c>
      <c r="AY26" s="37">
        <f t="shared" si="7"/>
        <v>246.26399999999998</v>
      </c>
      <c r="AZ26" s="37">
        <f t="shared" si="7"/>
        <v>241.59899999999999</v>
      </c>
      <c r="BA26" s="37">
        <f t="shared" si="7"/>
        <v>247.55399999999997</v>
      </c>
      <c r="BB26" s="37">
        <f t="shared" si="7"/>
        <v>241.56200000000001</v>
      </c>
      <c r="BC26" s="37">
        <f t="shared" si="7"/>
        <v>244.76400000000001</v>
      </c>
      <c r="BD26" s="37">
        <f t="shared" si="7"/>
        <v>241.79699999999997</v>
      </c>
      <c r="BE26" s="37">
        <f t="shared" si="7"/>
        <v>259.39</v>
      </c>
      <c r="BF26" s="37">
        <f t="shared" si="7"/>
        <v>266.745</v>
      </c>
      <c r="BG26" s="37">
        <f t="shared" si="7"/>
        <v>252.726</v>
      </c>
      <c r="BH26" s="37">
        <f t="shared" si="7"/>
        <v>255.28300000000002</v>
      </c>
      <c r="BI26" s="37">
        <f t="shared" si="7"/>
        <v>259.49399999999997</v>
      </c>
      <c r="BJ26" s="37">
        <f t="shared" si="7"/>
        <v>278.06099999999998</v>
      </c>
      <c r="BK26" s="37">
        <f t="shared" si="7"/>
        <v>285.56099999999998</v>
      </c>
      <c r="BL26" s="37">
        <f t="shared" si="7"/>
        <v>296.27100000000002</v>
      </c>
      <c r="BM26" s="37">
        <f t="shared" si="7"/>
        <v>285.524</v>
      </c>
      <c r="BN26" s="37">
        <f t="shared" si="7"/>
        <v>354.96299999999997</v>
      </c>
      <c r="BO26" s="37">
        <f t="shared" si="7"/>
        <v>357.31699999999995</v>
      </c>
      <c r="BP26" s="37">
        <f t="shared" si="7"/>
        <v>378.60300000000001</v>
      </c>
      <c r="BQ26" s="37">
        <f t="shared" si="7"/>
        <v>380.197</v>
      </c>
      <c r="BR26" s="37">
        <f t="shared" si="7"/>
        <v>370.34300000000002</v>
      </c>
      <c r="BS26" s="37">
        <f t="shared" si="7"/>
        <v>366.16899999999998</v>
      </c>
      <c r="BT26" s="37">
        <f t="shared" si="7"/>
        <v>302.41399999999999</v>
      </c>
      <c r="BU26" s="37">
        <f t="shared" si="7"/>
        <v>330.69799999999998</v>
      </c>
      <c r="BV26" s="37">
        <f t="shared" si="7"/>
        <v>332.06799999999998</v>
      </c>
      <c r="BW26" s="37">
        <f t="shared" si="7"/>
        <v>348.55500000000001</v>
      </c>
      <c r="BX26" s="37">
        <f t="shared" si="7"/>
        <v>334.483</v>
      </c>
      <c r="BY26" s="37">
        <f t="shared" si="7"/>
        <v>317.72099999999995</v>
      </c>
      <c r="BZ26" s="37">
        <f t="shared" si="7"/>
        <v>344.31299999999999</v>
      </c>
      <c r="CA26" s="37">
        <f t="shared" ref="CA26:CE26" si="8">SUM(CA27:CA28)</f>
        <v>339.83</v>
      </c>
      <c r="CB26" s="37">
        <f t="shared" si="8"/>
        <v>355.03199999999998</v>
      </c>
      <c r="CC26" s="37">
        <f t="shared" si="8"/>
        <v>356.24800000000005</v>
      </c>
      <c r="CD26" s="37">
        <f t="shared" si="8"/>
        <v>384.80500000000001</v>
      </c>
      <c r="CE26" s="37">
        <f t="shared" si="8"/>
        <v>384.85699999999997</v>
      </c>
      <c r="CF26" s="37">
        <f t="shared" ref="CF26:CH26" si="9">SUM(CF27:CF28)</f>
        <v>387.91100000000006</v>
      </c>
      <c r="CG26" s="37">
        <f t="shared" si="9"/>
        <v>390.69500000000005</v>
      </c>
      <c r="CH26" s="37">
        <f t="shared" si="9"/>
        <v>389.98099999999999</v>
      </c>
      <c r="CI26" s="37">
        <f t="shared" ref="CI26:CJ26" si="10">SUM(CI27:CI28)</f>
        <v>373.86199999999997</v>
      </c>
      <c r="CJ26" s="37">
        <f t="shared" si="10"/>
        <v>388.12799999999999</v>
      </c>
      <c r="CK26" s="37">
        <f t="shared" ref="CK26:CN26" si="11">SUM(CK27:CK28)</f>
        <v>378.37799999999999</v>
      </c>
      <c r="CL26" s="37">
        <f t="shared" si="11"/>
        <v>390.50100000000003</v>
      </c>
      <c r="CM26" s="37">
        <f t="shared" si="11"/>
        <v>381.03599999999994</v>
      </c>
      <c r="CN26" s="37">
        <f t="shared" si="11"/>
        <v>373.94100000000003</v>
      </c>
      <c r="CO26" s="37">
        <f t="shared" ref="CO26:CQ26" si="12">SUM(CO27:CO28)</f>
        <v>394.22900000000004</v>
      </c>
      <c r="CP26" s="37">
        <f t="shared" si="12"/>
        <v>417.06799999999998</v>
      </c>
      <c r="CQ26" s="37">
        <f t="shared" si="12"/>
        <v>390.79700000000003</v>
      </c>
      <c r="CR26" s="37">
        <v>403.96500000000003</v>
      </c>
      <c r="CS26" s="37">
        <v>386.24300000000005</v>
      </c>
      <c r="CT26" s="37">
        <v>400.85599999999994</v>
      </c>
      <c r="CU26" s="37">
        <v>422.67500000000001</v>
      </c>
      <c r="CV26" s="37">
        <v>430.30200000000002</v>
      </c>
      <c r="CW26" s="37">
        <v>415.83600000000001</v>
      </c>
      <c r="CX26" s="37">
        <v>391.29999999999995</v>
      </c>
      <c r="CY26" s="37">
        <v>403.12299999999999</v>
      </c>
      <c r="CZ26" s="37">
        <v>408.17399999999998</v>
      </c>
      <c r="DA26" s="37">
        <v>405.5</v>
      </c>
      <c r="DB26" s="37">
        <v>420.83199999999999</v>
      </c>
      <c r="DC26" s="37">
        <v>443.33299999999997</v>
      </c>
      <c r="DD26" s="37">
        <v>446.29599999999994</v>
      </c>
      <c r="DE26" s="37">
        <v>450.13400000000001</v>
      </c>
      <c r="DF26" s="37">
        <v>488.92000000000007</v>
      </c>
      <c r="DG26" s="37">
        <v>496.38</v>
      </c>
      <c r="DH26" s="37">
        <v>437.33100000000002</v>
      </c>
      <c r="DI26" s="37">
        <v>437.02</v>
      </c>
      <c r="DJ26" s="37">
        <v>439.59500000000003</v>
      </c>
      <c r="DK26" s="37">
        <v>440.67200000000003</v>
      </c>
      <c r="DL26" s="37">
        <v>468.61699999999996</v>
      </c>
      <c r="DM26" s="37">
        <v>499.29300000000001</v>
      </c>
      <c r="DN26" s="37">
        <v>493.096</v>
      </c>
      <c r="DO26" s="37">
        <v>491.93399999999997</v>
      </c>
      <c r="DP26" s="37">
        <v>501.32600000000008</v>
      </c>
      <c r="DQ26" s="37">
        <v>494.41399999999999</v>
      </c>
      <c r="DR26" s="37">
        <v>518.98199999999997</v>
      </c>
      <c r="DS26" s="37">
        <v>525.76400000000001</v>
      </c>
      <c r="DT26" s="37">
        <v>542.92399999999998</v>
      </c>
      <c r="DU26" s="37">
        <v>579.70100000000002</v>
      </c>
      <c r="DV26" s="37">
        <v>576.9559999999999</v>
      </c>
      <c r="DW26" s="37">
        <v>576.2399999999999</v>
      </c>
      <c r="DX26" s="37">
        <v>579.38800000000003</v>
      </c>
      <c r="DY26" s="37">
        <v>566.18900000000008</v>
      </c>
      <c r="DZ26" s="37">
        <v>558.43200000000002</v>
      </c>
      <c r="EA26" s="37">
        <v>551.53899999999999</v>
      </c>
      <c r="EB26" s="37">
        <v>540.95400000000006</v>
      </c>
      <c r="EC26" s="37">
        <f>+EC27+EC28</f>
        <v>514.45699999999999</v>
      </c>
      <c r="ED26" s="37">
        <v>524.25600000000009</v>
      </c>
      <c r="EE26" s="23">
        <v>550.64300000000003</v>
      </c>
      <c r="EF26" s="23">
        <v>535.32000000000005</v>
      </c>
      <c r="EG26" s="23">
        <v>532.31499999999994</v>
      </c>
      <c r="EH26" s="23">
        <v>519.99600000000009</v>
      </c>
      <c r="EI26" s="23">
        <v>521.66499999999996</v>
      </c>
      <c r="EJ26" s="23">
        <v>515.721</v>
      </c>
      <c r="EK26" s="23">
        <v>516.60800000000006</v>
      </c>
      <c r="EL26" s="23">
        <v>525.11500000000001</v>
      </c>
      <c r="EM26" s="23">
        <v>517.58000000000004</v>
      </c>
      <c r="EN26" s="23">
        <v>521.16599999999994</v>
      </c>
      <c r="EO26" s="23">
        <v>530.33100000000002</v>
      </c>
      <c r="EP26" s="23">
        <v>537.43700000000001</v>
      </c>
      <c r="EQ26" s="23">
        <v>554.95700000000011</v>
      </c>
      <c r="ER26" s="23">
        <v>545.11599999999999</v>
      </c>
      <c r="ES26" s="23">
        <v>536.822</v>
      </c>
      <c r="ET26" s="23">
        <v>575.43700000000001</v>
      </c>
      <c r="EU26" s="23">
        <v>590.73400000000004</v>
      </c>
      <c r="EV26" s="23">
        <v>562.88499999999999</v>
      </c>
      <c r="EW26" s="23">
        <v>598.92200000000003</v>
      </c>
      <c r="EX26" s="23">
        <v>578.43599999999992</v>
      </c>
      <c r="EY26" s="23">
        <v>589.13400000000001</v>
      </c>
      <c r="EZ26" s="23">
        <v>578.19829000000004</v>
      </c>
      <c r="FA26" s="23">
        <v>581.84467999999993</v>
      </c>
      <c r="FB26" s="23">
        <v>607.10278999999991</v>
      </c>
      <c r="FC26" s="23">
        <v>617.32587000000001</v>
      </c>
      <c r="FD26" s="23">
        <v>607.17024000000004</v>
      </c>
      <c r="FE26" s="23">
        <v>591.81399999999996</v>
      </c>
      <c r="FF26" s="23">
        <v>587.41688999999997</v>
      </c>
      <c r="FG26" s="23">
        <v>602.58780999999999</v>
      </c>
      <c r="FH26" s="23">
        <v>631.5856</v>
      </c>
      <c r="FI26" s="23">
        <v>624.67059999999992</v>
      </c>
      <c r="FJ26" s="23">
        <v>602.72322999999994</v>
      </c>
      <c r="FK26" s="23">
        <v>633.43417999999997</v>
      </c>
      <c r="FL26" s="23">
        <v>649.08240000000001</v>
      </c>
      <c r="FM26" s="23">
        <v>641.33438000000001</v>
      </c>
      <c r="FN26" s="23">
        <v>642.68032000000005</v>
      </c>
      <c r="FO26" s="23">
        <v>706.8</v>
      </c>
      <c r="FP26" s="23">
        <v>731.71665999999993</v>
      </c>
      <c r="FQ26" s="23">
        <v>754.67325000000005</v>
      </c>
      <c r="FR26" s="23">
        <v>727.90993000000003</v>
      </c>
      <c r="FS26" s="23">
        <v>753.19818999999995</v>
      </c>
      <c r="FT26" s="23">
        <v>790.74143000000004</v>
      </c>
      <c r="FU26" s="23">
        <v>825.85176000000001</v>
      </c>
      <c r="FV26" s="23">
        <v>778.42834000000005</v>
      </c>
      <c r="FW26" s="23">
        <v>805.21963999999991</v>
      </c>
      <c r="FX26" s="23">
        <v>794.07284000000004</v>
      </c>
      <c r="FY26" s="23">
        <v>804.09064000000001</v>
      </c>
      <c r="FZ26" s="23">
        <v>847.74851999999987</v>
      </c>
      <c r="GA26" s="23">
        <v>863.59854999999993</v>
      </c>
      <c r="GB26" s="23">
        <v>865.32123000000001</v>
      </c>
      <c r="GC26" s="23">
        <v>850.27746000000002</v>
      </c>
      <c r="GD26" s="23">
        <v>847.17824999999993</v>
      </c>
      <c r="GE26" s="23">
        <v>857.79293000000007</v>
      </c>
      <c r="GF26" s="23">
        <v>886.85352999999998</v>
      </c>
      <c r="GG26" s="23">
        <v>934.10357999999997</v>
      </c>
      <c r="GH26" s="23">
        <v>900.71036000000004</v>
      </c>
      <c r="GI26" s="23">
        <v>940.14963999999998</v>
      </c>
      <c r="GJ26" s="23">
        <v>959.12008000000003</v>
      </c>
      <c r="GK26" s="23">
        <v>974.73166000000003</v>
      </c>
      <c r="GL26" s="23">
        <v>939.42750000000001</v>
      </c>
      <c r="GM26" s="23">
        <v>973.75937999999996</v>
      </c>
      <c r="GN26" s="23">
        <v>951.48446999999999</v>
      </c>
      <c r="GO26" s="23">
        <v>922.89297999999997</v>
      </c>
      <c r="GP26" s="23">
        <v>927.83116144609994</v>
      </c>
      <c r="GQ26" s="23">
        <v>960.63691440793991</v>
      </c>
      <c r="GR26" s="23">
        <v>945.07248000000004</v>
      </c>
      <c r="GS26" s="23">
        <v>952.80733000000009</v>
      </c>
      <c r="GT26" s="23">
        <v>975.63994000000002</v>
      </c>
      <c r="GU26" s="23">
        <v>949.3666300000001</v>
      </c>
      <c r="GV26" s="23">
        <v>933.11472000000003</v>
      </c>
      <c r="GW26" s="23">
        <v>910.76001999999994</v>
      </c>
      <c r="GX26" s="23">
        <v>939.19366000000002</v>
      </c>
      <c r="GY26" s="23">
        <v>969.95744999999999</v>
      </c>
      <c r="GZ26" s="23">
        <v>925.93353000000002</v>
      </c>
      <c r="HA26" s="23">
        <v>902.29543999999999</v>
      </c>
      <c r="HB26" s="23">
        <v>960.24956999999995</v>
      </c>
      <c r="HC26" s="23">
        <v>965.14231999999993</v>
      </c>
      <c r="HD26" s="59">
        <v>960.13110000000006</v>
      </c>
      <c r="HE26" s="48">
        <v>961.18300000000011</v>
      </c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</row>
    <row r="27" spans="1:324" x14ac:dyDescent="0.2">
      <c r="B27" s="9"/>
      <c r="C27" s="22" t="s">
        <v>17</v>
      </c>
      <c r="D27" s="3">
        <v>43.887</v>
      </c>
      <c r="E27" s="3">
        <v>42.169999999999995</v>
      </c>
      <c r="F27" s="3">
        <v>40.277999999999999</v>
      </c>
      <c r="G27" s="3">
        <v>42.214999999999996</v>
      </c>
      <c r="H27" s="3">
        <v>44.427999999999997</v>
      </c>
      <c r="I27" s="3">
        <v>41.570999999999998</v>
      </c>
      <c r="J27" s="3">
        <v>45.459999999999994</v>
      </c>
      <c r="K27" s="3">
        <v>45.497690999999996</v>
      </c>
      <c r="L27" s="3">
        <v>43.076999999999998</v>
      </c>
      <c r="M27" s="3">
        <v>45.981999999999999</v>
      </c>
      <c r="N27" s="3">
        <v>42.438999999999993</v>
      </c>
      <c r="O27" s="3">
        <v>55.212000000000003</v>
      </c>
      <c r="P27" s="3">
        <v>46.683</v>
      </c>
      <c r="Q27" s="3">
        <v>44.78</v>
      </c>
      <c r="R27" s="3">
        <v>42.106999999999999</v>
      </c>
      <c r="S27" s="3">
        <v>42.478999999999999</v>
      </c>
      <c r="T27" s="3">
        <v>43.307000000000002</v>
      </c>
      <c r="U27" s="3">
        <v>43.141999999999996</v>
      </c>
      <c r="V27" s="3">
        <v>47.39</v>
      </c>
      <c r="W27" s="3">
        <v>43.241999999999997</v>
      </c>
      <c r="X27" s="3">
        <v>45.223999999999997</v>
      </c>
      <c r="Y27" s="3">
        <v>46.219000000000001</v>
      </c>
      <c r="Z27" s="3">
        <v>44.742999999999995</v>
      </c>
      <c r="AA27" s="3">
        <v>58.453999999999994</v>
      </c>
      <c r="AB27" s="3">
        <v>47.182000000000002</v>
      </c>
      <c r="AC27" s="3">
        <v>45.621000000000002</v>
      </c>
      <c r="AD27" s="3">
        <v>45.901999999999994</v>
      </c>
      <c r="AE27" s="3">
        <v>48.706999999999994</v>
      </c>
      <c r="AF27" s="3">
        <v>48.060999999999993</v>
      </c>
      <c r="AG27" s="3">
        <v>50.661999999999992</v>
      </c>
      <c r="AH27" s="3">
        <v>53.649000000000001</v>
      </c>
      <c r="AI27" s="3">
        <v>50.949999999999996</v>
      </c>
      <c r="AJ27" s="3">
        <v>51.280999999999999</v>
      </c>
      <c r="AK27" s="3">
        <v>48.879999999999995</v>
      </c>
      <c r="AL27" s="3">
        <v>50.402999999999992</v>
      </c>
      <c r="AM27" s="3">
        <v>64.034999999999997</v>
      </c>
      <c r="AN27" s="38">
        <v>50.526999999999994</v>
      </c>
      <c r="AO27" s="38">
        <v>48.224999999999994</v>
      </c>
      <c r="AP27" s="38">
        <v>50.421999999999997</v>
      </c>
      <c r="AQ27" s="38">
        <v>49.191999999999993</v>
      </c>
      <c r="AR27" s="38">
        <v>60.460999999999999</v>
      </c>
      <c r="AS27" s="38">
        <v>58.768999999999998</v>
      </c>
      <c r="AT27" s="38">
        <v>52.989000000000004</v>
      </c>
      <c r="AU27" s="38">
        <v>52.149000000000001</v>
      </c>
      <c r="AV27" s="38">
        <v>52.434999999999995</v>
      </c>
      <c r="AW27" s="38">
        <v>50.393999999999991</v>
      </c>
      <c r="AX27" s="38">
        <v>52.704999999999998</v>
      </c>
      <c r="AY27" s="38">
        <v>63.970999999999997</v>
      </c>
      <c r="AZ27" s="38">
        <v>54.305000000000007</v>
      </c>
      <c r="BA27" s="38">
        <v>56.05</v>
      </c>
      <c r="BB27" s="38">
        <v>59.774999999999999</v>
      </c>
      <c r="BC27" s="38">
        <v>53.442999999999998</v>
      </c>
      <c r="BD27" s="38">
        <v>59.941999999999993</v>
      </c>
      <c r="BE27" s="38">
        <v>60.845999999999989</v>
      </c>
      <c r="BF27" s="38">
        <v>57.760999999999996</v>
      </c>
      <c r="BG27" s="38">
        <v>63.073000000000008</v>
      </c>
      <c r="BH27" s="38">
        <v>51.387999999999998</v>
      </c>
      <c r="BI27" s="38">
        <v>52.224000000000004</v>
      </c>
      <c r="BJ27" s="38">
        <v>56.087000000000003</v>
      </c>
      <c r="BK27" s="38">
        <v>63.222999999999992</v>
      </c>
      <c r="BL27" s="38">
        <v>56.628</v>
      </c>
      <c r="BM27" s="38">
        <v>54.993000000000009</v>
      </c>
      <c r="BN27" s="38">
        <v>53.211999999999996</v>
      </c>
      <c r="BO27" s="38">
        <v>57.536999999999992</v>
      </c>
      <c r="BP27" s="38">
        <v>63.399000000000001</v>
      </c>
      <c r="BQ27" s="38">
        <v>46.150999999999996</v>
      </c>
      <c r="BR27" s="38">
        <v>46.509</v>
      </c>
      <c r="BS27" s="38">
        <v>49.756</v>
      </c>
      <c r="BT27" s="38">
        <v>45.920999999999992</v>
      </c>
      <c r="BU27" s="38">
        <v>47.065999999999995</v>
      </c>
      <c r="BV27" s="38">
        <v>49.201000000000001</v>
      </c>
      <c r="BW27" s="38">
        <v>58.12299999999999</v>
      </c>
      <c r="BX27" s="38">
        <v>47.717999999999996</v>
      </c>
      <c r="BY27" s="38">
        <v>47.676000000000002</v>
      </c>
      <c r="BZ27" s="38">
        <v>44.662999999999997</v>
      </c>
      <c r="CA27" s="38">
        <v>46.502000000000002</v>
      </c>
      <c r="CB27" s="38">
        <v>53.030999999999992</v>
      </c>
      <c r="CC27" s="38">
        <v>49.470000000000006</v>
      </c>
      <c r="CD27" s="38">
        <v>55.158000000000001</v>
      </c>
      <c r="CE27" s="38">
        <v>51.135000000000005</v>
      </c>
      <c r="CF27" s="38">
        <v>55.604999999999997</v>
      </c>
      <c r="CG27" s="38">
        <v>56.441999999999993</v>
      </c>
      <c r="CH27" s="38">
        <v>54.102000000000004</v>
      </c>
      <c r="CI27" s="38">
        <v>56.965999999999994</v>
      </c>
      <c r="CJ27" s="38">
        <v>60.323</v>
      </c>
      <c r="CK27" s="38">
        <v>57.670999999999999</v>
      </c>
      <c r="CL27" s="38">
        <v>58.153000000000006</v>
      </c>
      <c r="CM27" s="38">
        <v>61.725999999999999</v>
      </c>
      <c r="CN27" s="38">
        <v>61.366</v>
      </c>
      <c r="CO27" s="38">
        <v>61.442000000000007</v>
      </c>
      <c r="CP27" s="38">
        <v>65.153999999999996</v>
      </c>
      <c r="CQ27" s="38">
        <v>62.606999999999999</v>
      </c>
      <c r="CR27" s="38">
        <v>65.552999999999997</v>
      </c>
      <c r="CS27" s="38">
        <v>61.234999999999999</v>
      </c>
      <c r="CT27" s="38">
        <v>60.500999999999998</v>
      </c>
      <c r="CU27" s="38">
        <v>78.271999999999991</v>
      </c>
      <c r="CV27" s="38">
        <v>61.60799999999999</v>
      </c>
      <c r="CW27" s="38">
        <v>59.14800000000001</v>
      </c>
      <c r="CX27" s="38">
        <v>62.452999999999996</v>
      </c>
      <c r="CY27" s="38">
        <v>63.779999999999994</v>
      </c>
      <c r="CZ27" s="38">
        <v>66.287000000000006</v>
      </c>
      <c r="DA27" s="38">
        <v>67.032999999999987</v>
      </c>
      <c r="DB27" s="38">
        <v>66.004999999999995</v>
      </c>
      <c r="DC27" s="38">
        <v>68.789000000000001</v>
      </c>
      <c r="DD27" s="38">
        <v>69.270999999999987</v>
      </c>
      <c r="DE27" s="38">
        <v>64.581000000000003</v>
      </c>
      <c r="DF27" s="38">
        <v>65.499000000000009</v>
      </c>
      <c r="DG27" s="38">
        <v>87.289999999999992</v>
      </c>
      <c r="DH27" s="38">
        <v>69.465999999999994</v>
      </c>
      <c r="DI27" s="38">
        <v>66.371999999999986</v>
      </c>
      <c r="DJ27" s="38">
        <v>73.564999999999998</v>
      </c>
      <c r="DK27" s="38">
        <v>65.167000000000002</v>
      </c>
      <c r="DL27" s="38">
        <v>75.248000000000005</v>
      </c>
      <c r="DM27" s="38">
        <v>75.214999999999989</v>
      </c>
      <c r="DN27" s="38">
        <v>74.871000000000009</v>
      </c>
      <c r="DO27" s="38">
        <v>81.787000000000006</v>
      </c>
      <c r="DP27" s="38">
        <v>90.660000000000011</v>
      </c>
      <c r="DQ27" s="38">
        <v>85.143000000000001</v>
      </c>
      <c r="DR27" s="38">
        <v>86.358999999999995</v>
      </c>
      <c r="DS27" s="38">
        <v>103.176</v>
      </c>
      <c r="DT27" s="38">
        <v>88.283999999999992</v>
      </c>
      <c r="DU27" s="38">
        <v>88.988</v>
      </c>
      <c r="DV27" s="38">
        <v>91.891000000000005</v>
      </c>
      <c r="DW27" s="38">
        <v>92.453999999999994</v>
      </c>
      <c r="DX27" s="38">
        <v>98.438999999999993</v>
      </c>
      <c r="DY27" s="38">
        <v>97.605999999999995</v>
      </c>
      <c r="DZ27" s="38">
        <v>103.714</v>
      </c>
      <c r="EA27" s="38">
        <v>102.20000000000002</v>
      </c>
      <c r="EB27" s="38">
        <v>99.894000000000005</v>
      </c>
      <c r="EC27" s="38">
        <v>96.028999999999996</v>
      </c>
      <c r="ED27" s="38">
        <v>98.286000000000001</v>
      </c>
      <c r="EE27" s="2">
        <v>108.57899999999998</v>
      </c>
      <c r="EF27" s="2">
        <v>98.460000000000008</v>
      </c>
      <c r="EG27" s="2">
        <v>97.594999999999999</v>
      </c>
      <c r="EH27" s="2">
        <v>91.656999999999996</v>
      </c>
      <c r="EI27" s="2">
        <v>95.302000000000007</v>
      </c>
      <c r="EJ27" s="2">
        <v>102.24299999999999</v>
      </c>
      <c r="EK27" s="2">
        <v>98.089000000000013</v>
      </c>
      <c r="EL27" s="2">
        <v>109.16399999999999</v>
      </c>
      <c r="EM27" s="2">
        <v>108.94099999999999</v>
      </c>
      <c r="EN27" s="2">
        <v>106.41</v>
      </c>
      <c r="EO27" s="2">
        <v>113.982</v>
      </c>
      <c r="EP27" s="2">
        <v>108.01</v>
      </c>
      <c r="EQ27" s="2">
        <v>121.80200000000002</v>
      </c>
      <c r="ER27" s="2">
        <v>115.18600000000001</v>
      </c>
      <c r="ES27" s="2">
        <v>113.008</v>
      </c>
      <c r="ET27" s="2">
        <v>121.226</v>
      </c>
      <c r="EU27" s="2">
        <v>120.95400000000001</v>
      </c>
      <c r="EV27" s="2">
        <v>119.58799999999999</v>
      </c>
      <c r="EW27" s="2">
        <v>112.54900000000001</v>
      </c>
      <c r="EX27" s="2">
        <v>122.16300000000001</v>
      </c>
      <c r="EY27" s="2">
        <v>118.124</v>
      </c>
      <c r="EZ27" s="2">
        <v>119.21229</v>
      </c>
      <c r="FA27" s="2">
        <v>121.84868</v>
      </c>
      <c r="FB27" s="2">
        <v>116.99696</v>
      </c>
      <c r="FC27" s="2">
        <v>132.72081</v>
      </c>
      <c r="FD27" s="2">
        <v>121.08662999999999</v>
      </c>
      <c r="FE27" s="2">
        <v>116.71599999999999</v>
      </c>
      <c r="FF27" s="2">
        <v>126.24278999999999</v>
      </c>
      <c r="FG27" s="2">
        <v>126.04682</v>
      </c>
      <c r="FH27" s="2">
        <v>124.90013999999999</v>
      </c>
      <c r="FI27" s="2">
        <v>123.76964999999998</v>
      </c>
      <c r="FJ27" s="2">
        <v>130.00246000000001</v>
      </c>
      <c r="FK27" s="2">
        <v>131.50051999999999</v>
      </c>
      <c r="FL27" s="2">
        <v>137.37786</v>
      </c>
      <c r="FM27" s="2">
        <v>132.34748999999999</v>
      </c>
      <c r="FN27" s="2">
        <v>130.13494</v>
      </c>
      <c r="FO27" s="2">
        <v>166.63399999999999</v>
      </c>
      <c r="FP27" s="2">
        <v>143.96199999999999</v>
      </c>
      <c r="FQ27" s="2">
        <v>137.35750999999999</v>
      </c>
      <c r="FR27" s="2">
        <v>140.78783000000001</v>
      </c>
      <c r="FS27" s="2">
        <v>145.04714000000001</v>
      </c>
      <c r="FT27" s="2">
        <v>155.80719999999999</v>
      </c>
      <c r="FU27" s="2">
        <v>162.66154</v>
      </c>
      <c r="FV27" s="2">
        <v>158.34166999999999</v>
      </c>
      <c r="FW27" s="2">
        <v>158.83587</v>
      </c>
      <c r="FX27" s="2">
        <v>161.51515000000001</v>
      </c>
      <c r="FY27" s="2">
        <v>159.18404000000001</v>
      </c>
      <c r="FZ27" s="2">
        <v>155.13406000000001</v>
      </c>
      <c r="GA27" s="2">
        <v>190.42392000000001</v>
      </c>
      <c r="GB27" s="2">
        <v>156.93444000000002</v>
      </c>
      <c r="GC27" s="2">
        <v>150.56081</v>
      </c>
      <c r="GD27" s="2">
        <v>157.92239000000001</v>
      </c>
      <c r="GE27" s="2">
        <v>149.04780999999997</v>
      </c>
      <c r="GF27" s="2">
        <v>160.11694</v>
      </c>
      <c r="GG27" s="2">
        <v>162.37222</v>
      </c>
      <c r="GH27" s="2">
        <v>164.28582</v>
      </c>
      <c r="GI27" s="2">
        <v>171.82705000000001</v>
      </c>
      <c r="GJ27" s="2">
        <v>164.56746000000001</v>
      </c>
      <c r="GK27" s="2">
        <v>166.79911999999999</v>
      </c>
      <c r="GL27" s="2">
        <v>171.22075000000001</v>
      </c>
      <c r="GM27" s="2">
        <v>199.89400000000001</v>
      </c>
      <c r="GN27" s="2">
        <v>188.21600000000001</v>
      </c>
      <c r="GO27" s="2">
        <v>179.37886000000003</v>
      </c>
      <c r="GP27" s="2">
        <v>174.81938477</v>
      </c>
      <c r="GQ27" s="2">
        <v>169.16687869999998</v>
      </c>
      <c r="GR27" s="2">
        <v>176.76625999999999</v>
      </c>
      <c r="GS27" s="2">
        <v>176.88008000000002</v>
      </c>
      <c r="GT27" s="2">
        <v>185.50962000000001</v>
      </c>
      <c r="GU27" s="2">
        <v>191.69847000000001</v>
      </c>
      <c r="GV27" s="2">
        <v>179.06043</v>
      </c>
      <c r="GW27" s="2">
        <v>182.27677</v>
      </c>
      <c r="GX27" s="2">
        <v>181.72864000000001</v>
      </c>
      <c r="GY27" s="2">
        <v>207.88696999999999</v>
      </c>
      <c r="GZ27" s="2">
        <v>184.32253</v>
      </c>
      <c r="HA27" s="2">
        <v>187.45863</v>
      </c>
      <c r="HB27" s="2">
        <v>196.71844999999999</v>
      </c>
      <c r="HC27" s="2">
        <v>192.23597000000001</v>
      </c>
      <c r="HD27" s="60">
        <v>194.01616999999999</v>
      </c>
      <c r="HE27" s="18">
        <v>198.77799999999999</v>
      </c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</row>
    <row r="28" spans="1:324" x14ac:dyDescent="0.2">
      <c r="B28" s="9"/>
      <c r="C28" s="22" t="s">
        <v>18</v>
      </c>
      <c r="D28" s="38">
        <f t="shared" ref="D28:AM28" si="13">D29+D30</f>
        <v>131.12</v>
      </c>
      <c r="E28" s="38">
        <f t="shared" si="13"/>
        <v>139.14600000000002</v>
      </c>
      <c r="F28" s="38">
        <f t="shared" si="13"/>
        <v>140.827</v>
      </c>
      <c r="G28" s="38">
        <f t="shared" si="13"/>
        <v>143.023</v>
      </c>
      <c r="H28" s="38">
        <f t="shared" si="13"/>
        <v>129.53200000000001</v>
      </c>
      <c r="I28" s="38">
        <f t="shared" si="13"/>
        <v>132.06899999999999</v>
      </c>
      <c r="J28" s="38">
        <f t="shared" si="13"/>
        <v>145.95099999999999</v>
      </c>
      <c r="K28" s="38">
        <f t="shared" si="13"/>
        <v>149.89699999999999</v>
      </c>
      <c r="L28" s="38">
        <f t="shared" si="13"/>
        <v>151.58100000000002</v>
      </c>
      <c r="M28" s="38">
        <f t="shared" si="13"/>
        <v>163.315</v>
      </c>
      <c r="N28" s="38">
        <f t="shared" si="13"/>
        <v>171.136</v>
      </c>
      <c r="O28" s="38">
        <f t="shared" si="13"/>
        <v>168.62599999999998</v>
      </c>
      <c r="P28" s="38">
        <f t="shared" si="13"/>
        <v>173.91500000000002</v>
      </c>
      <c r="Q28" s="38">
        <f t="shared" si="13"/>
        <v>177.09199999999998</v>
      </c>
      <c r="R28" s="38">
        <f t="shared" si="13"/>
        <v>172.999</v>
      </c>
      <c r="S28" s="38">
        <f t="shared" si="13"/>
        <v>173.11599999999999</v>
      </c>
      <c r="T28" s="38">
        <f t="shared" si="13"/>
        <v>182.124</v>
      </c>
      <c r="U28" s="38">
        <f t="shared" si="13"/>
        <v>182.91299999999998</v>
      </c>
      <c r="V28" s="38">
        <f t="shared" si="13"/>
        <v>188.94899999999998</v>
      </c>
      <c r="W28" s="38">
        <f t="shared" si="13"/>
        <v>195.61100000000002</v>
      </c>
      <c r="X28" s="38">
        <f t="shared" si="13"/>
        <v>190.68799999999999</v>
      </c>
      <c r="Y28" s="38">
        <f t="shared" si="13"/>
        <v>199.262</v>
      </c>
      <c r="Z28" s="38">
        <f t="shared" si="13"/>
        <v>200.977</v>
      </c>
      <c r="AA28" s="38">
        <f t="shared" si="13"/>
        <v>206.178</v>
      </c>
      <c r="AB28" s="38">
        <f t="shared" si="13"/>
        <v>202.422</v>
      </c>
      <c r="AC28" s="38">
        <f t="shared" si="13"/>
        <v>237.83700000000002</v>
      </c>
      <c r="AD28" s="38">
        <f t="shared" si="13"/>
        <v>222.017</v>
      </c>
      <c r="AE28" s="38">
        <f t="shared" si="13"/>
        <v>213.34799999999998</v>
      </c>
      <c r="AF28" s="38">
        <f t="shared" si="13"/>
        <v>206.434</v>
      </c>
      <c r="AG28" s="38">
        <f t="shared" si="13"/>
        <v>199.28</v>
      </c>
      <c r="AH28" s="38">
        <f t="shared" si="13"/>
        <v>208.49199999999999</v>
      </c>
      <c r="AI28" s="38">
        <f t="shared" si="13"/>
        <v>212.185</v>
      </c>
      <c r="AJ28" s="38">
        <f t="shared" si="13"/>
        <v>198.91300000000001</v>
      </c>
      <c r="AK28" s="38">
        <f t="shared" si="13"/>
        <v>203.672</v>
      </c>
      <c r="AL28" s="38">
        <f t="shared" si="13"/>
        <v>205.28</v>
      </c>
      <c r="AM28" s="38">
        <f t="shared" si="13"/>
        <v>189.559</v>
      </c>
      <c r="AN28" s="38">
        <f t="shared" ref="AN28:BC28" si="14">AN29+AN30</f>
        <v>198.00900000000001</v>
      </c>
      <c r="AO28" s="38">
        <f t="shared" si="14"/>
        <v>193.34899999999999</v>
      </c>
      <c r="AP28" s="38">
        <f t="shared" si="14"/>
        <v>182.67699999999999</v>
      </c>
      <c r="AQ28" s="38">
        <f t="shared" si="14"/>
        <v>174.47300000000001</v>
      </c>
      <c r="AR28" s="38">
        <f t="shared" si="14"/>
        <v>168.58099999999999</v>
      </c>
      <c r="AS28" s="38">
        <f t="shared" si="14"/>
        <v>187.87</v>
      </c>
      <c r="AT28" s="38">
        <f t="shared" si="14"/>
        <v>200.16799999999998</v>
      </c>
      <c r="AU28" s="38">
        <f t="shared" si="14"/>
        <v>205.60300000000001</v>
      </c>
      <c r="AV28" s="38">
        <f t="shared" si="14"/>
        <v>201.083</v>
      </c>
      <c r="AW28" s="38">
        <f t="shared" si="14"/>
        <v>183.62899999999999</v>
      </c>
      <c r="AX28" s="38">
        <f t="shared" si="14"/>
        <v>179.262</v>
      </c>
      <c r="AY28" s="38">
        <f t="shared" si="14"/>
        <v>182.29299999999998</v>
      </c>
      <c r="AZ28" s="38">
        <f t="shared" si="14"/>
        <v>187.29399999999998</v>
      </c>
      <c r="BA28" s="38">
        <f t="shared" si="14"/>
        <v>191.50399999999999</v>
      </c>
      <c r="BB28" s="38">
        <f t="shared" si="14"/>
        <v>181.78700000000001</v>
      </c>
      <c r="BC28" s="38">
        <f t="shared" si="14"/>
        <v>191.32100000000003</v>
      </c>
      <c r="BD28" s="38">
        <f t="shared" ref="BD28:CE28" si="15">BD29+BD30</f>
        <v>181.85499999999999</v>
      </c>
      <c r="BE28" s="38">
        <f t="shared" si="15"/>
        <v>198.54399999999998</v>
      </c>
      <c r="BF28" s="38">
        <f t="shared" si="15"/>
        <v>208.98400000000001</v>
      </c>
      <c r="BG28" s="38">
        <f t="shared" si="15"/>
        <v>189.65299999999999</v>
      </c>
      <c r="BH28" s="38">
        <f t="shared" si="15"/>
        <v>203.89500000000001</v>
      </c>
      <c r="BI28" s="38">
        <f t="shared" si="15"/>
        <v>207.26999999999998</v>
      </c>
      <c r="BJ28" s="38">
        <f t="shared" si="15"/>
        <v>221.97399999999999</v>
      </c>
      <c r="BK28" s="38">
        <f t="shared" si="15"/>
        <v>222.33799999999999</v>
      </c>
      <c r="BL28" s="38">
        <f t="shared" si="15"/>
        <v>239.643</v>
      </c>
      <c r="BM28" s="38">
        <f t="shared" si="15"/>
        <v>230.53100000000001</v>
      </c>
      <c r="BN28" s="38">
        <f t="shared" si="15"/>
        <v>301.75099999999998</v>
      </c>
      <c r="BO28" s="38">
        <f t="shared" si="15"/>
        <v>299.77999999999997</v>
      </c>
      <c r="BP28" s="38">
        <f t="shared" si="15"/>
        <v>315.20400000000001</v>
      </c>
      <c r="BQ28" s="38">
        <f t="shared" si="15"/>
        <v>334.04599999999999</v>
      </c>
      <c r="BR28" s="38">
        <f t="shared" si="15"/>
        <v>323.834</v>
      </c>
      <c r="BS28" s="38">
        <f t="shared" si="15"/>
        <v>316.41300000000001</v>
      </c>
      <c r="BT28" s="38">
        <f t="shared" si="15"/>
        <v>256.49299999999999</v>
      </c>
      <c r="BU28" s="38">
        <f t="shared" si="15"/>
        <v>283.63200000000001</v>
      </c>
      <c r="BV28" s="38">
        <f t="shared" si="15"/>
        <v>282.86699999999996</v>
      </c>
      <c r="BW28" s="38">
        <f t="shared" si="15"/>
        <v>290.43200000000002</v>
      </c>
      <c r="BX28" s="38">
        <f t="shared" si="15"/>
        <v>286.76499999999999</v>
      </c>
      <c r="BY28" s="38">
        <f t="shared" si="15"/>
        <v>270.04499999999996</v>
      </c>
      <c r="BZ28" s="38">
        <f t="shared" si="15"/>
        <v>299.64999999999998</v>
      </c>
      <c r="CA28" s="38">
        <f t="shared" si="15"/>
        <v>293.32799999999997</v>
      </c>
      <c r="CB28" s="38">
        <f t="shared" si="15"/>
        <v>302.00099999999998</v>
      </c>
      <c r="CC28" s="38">
        <f t="shared" si="15"/>
        <v>306.77800000000002</v>
      </c>
      <c r="CD28" s="38">
        <f t="shared" si="15"/>
        <v>329.64699999999999</v>
      </c>
      <c r="CE28" s="38">
        <f t="shared" si="15"/>
        <v>333.72199999999998</v>
      </c>
      <c r="CF28" s="38">
        <f t="shared" ref="CF28:CH28" si="16">CF29+CF30</f>
        <v>332.30600000000004</v>
      </c>
      <c r="CG28" s="38">
        <f t="shared" si="16"/>
        <v>334.25300000000004</v>
      </c>
      <c r="CH28" s="38">
        <f t="shared" si="16"/>
        <v>335.87900000000002</v>
      </c>
      <c r="CI28" s="38">
        <f t="shared" ref="CI28:CJ28" si="17">CI29+CI30</f>
        <v>316.89599999999996</v>
      </c>
      <c r="CJ28" s="38">
        <f t="shared" si="17"/>
        <v>327.80500000000001</v>
      </c>
      <c r="CK28" s="38">
        <v>320.70699999999999</v>
      </c>
      <c r="CL28" s="38">
        <v>332.34800000000001</v>
      </c>
      <c r="CM28" s="38">
        <v>319.30999999999995</v>
      </c>
      <c r="CN28" s="38">
        <v>312.57500000000005</v>
      </c>
      <c r="CO28" s="38">
        <f t="shared" ref="CO28:CQ28" si="18">CO29+CO30</f>
        <v>332.78700000000003</v>
      </c>
      <c r="CP28" s="38">
        <f t="shared" si="18"/>
        <v>351.91399999999999</v>
      </c>
      <c r="CQ28" s="38">
        <f t="shared" si="18"/>
        <v>328.19000000000005</v>
      </c>
      <c r="CR28" s="38">
        <v>338.41200000000003</v>
      </c>
      <c r="CS28" s="38">
        <v>325.00800000000004</v>
      </c>
      <c r="CT28" s="38">
        <v>340.35499999999996</v>
      </c>
      <c r="CU28" s="38">
        <v>344.40300000000002</v>
      </c>
      <c r="CV28" s="38">
        <v>368.69400000000002</v>
      </c>
      <c r="CW28" s="38">
        <v>356.68799999999999</v>
      </c>
      <c r="CX28" s="38">
        <v>328.84699999999998</v>
      </c>
      <c r="CY28" s="38">
        <v>339.34300000000002</v>
      </c>
      <c r="CZ28" s="38">
        <v>341.887</v>
      </c>
      <c r="DA28" s="38">
        <v>338.46699999999998</v>
      </c>
      <c r="DB28" s="38">
        <v>354.827</v>
      </c>
      <c r="DC28" s="38">
        <v>374.54399999999998</v>
      </c>
      <c r="DD28" s="38">
        <v>377.02499999999998</v>
      </c>
      <c r="DE28" s="38">
        <v>385.553</v>
      </c>
      <c r="DF28" s="38">
        <v>423.42100000000005</v>
      </c>
      <c r="DG28" s="38">
        <v>409.09</v>
      </c>
      <c r="DH28" s="38">
        <v>367.86500000000001</v>
      </c>
      <c r="DI28" s="38">
        <v>370.64800000000002</v>
      </c>
      <c r="DJ28" s="38">
        <v>366.03000000000003</v>
      </c>
      <c r="DK28" s="38">
        <v>375.505</v>
      </c>
      <c r="DL28" s="38">
        <v>393.36899999999997</v>
      </c>
      <c r="DM28" s="38">
        <v>424.07800000000003</v>
      </c>
      <c r="DN28" s="38">
        <v>418.22499999999997</v>
      </c>
      <c r="DO28" s="38">
        <v>410.14699999999999</v>
      </c>
      <c r="DP28" s="38">
        <v>410.66600000000005</v>
      </c>
      <c r="DQ28" s="38">
        <v>409.27099999999996</v>
      </c>
      <c r="DR28" s="38">
        <v>432.62299999999999</v>
      </c>
      <c r="DS28" s="38">
        <v>422.58800000000002</v>
      </c>
      <c r="DT28" s="38">
        <v>454.64</v>
      </c>
      <c r="DU28" s="38">
        <v>490.71299999999997</v>
      </c>
      <c r="DV28" s="38">
        <v>485.06499999999994</v>
      </c>
      <c r="DW28" s="38">
        <v>483.78599999999994</v>
      </c>
      <c r="DX28" s="38">
        <v>480.94900000000001</v>
      </c>
      <c r="DY28" s="38">
        <v>468.58300000000003</v>
      </c>
      <c r="DZ28" s="38">
        <v>454.71800000000002</v>
      </c>
      <c r="EA28" s="38">
        <v>449.339</v>
      </c>
      <c r="EB28" s="38">
        <v>441.06000000000006</v>
      </c>
      <c r="EC28" s="38">
        <f>+EC29+EC30</f>
        <v>418.428</v>
      </c>
      <c r="ED28" s="38">
        <v>425.97</v>
      </c>
      <c r="EE28" s="2">
        <v>442.06400000000002</v>
      </c>
      <c r="EF28" s="2">
        <v>436.86</v>
      </c>
      <c r="EG28" s="2">
        <v>434.71999999999997</v>
      </c>
      <c r="EH28" s="2">
        <v>428.33900000000006</v>
      </c>
      <c r="EI28" s="2">
        <v>426.363</v>
      </c>
      <c r="EJ28" s="2">
        <v>413.47800000000001</v>
      </c>
      <c r="EK28" s="2">
        <v>418.51900000000001</v>
      </c>
      <c r="EL28" s="2">
        <v>415.95000000000005</v>
      </c>
      <c r="EM28" s="2">
        <v>408.63900000000001</v>
      </c>
      <c r="EN28" s="2">
        <v>414.75599999999997</v>
      </c>
      <c r="EO28" s="2">
        <v>416.34900000000005</v>
      </c>
      <c r="EP28" s="2">
        <v>429.42700000000002</v>
      </c>
      <c r="EQ28" s="2">
        <v>433.15500000000003</v>
      </c>
      <c r="ER28" s="2">
        <v>429.93</v>
      </c>
      <c r="ES28" s="2">
        <v>423.81400000000002</v>
      </c>
      <c r="ET28" s="2">
        <v>454.21100000000001</v>
      </c>
      <c r="EU28" s="2">
        <v>469.78000000000003</v>
      </c>
      <c r="EV28" s="2">
        <v>443.29700000000003</v>
      </c>
      <c r="EW28" s="2">
        <v>486.37299999999999</v>
      </c>
      <c r="EX28" s="2">
        <v>456.27299999999997</v>
      </c>
      <c r="EY28" s="2">
        <v>471.01</v>
      </c>
      <c r="EZ28" s="2">
        <v>458.98599999999999</v>
      </c>
      <c r="FA28" s="2">
        <v>459.99599999999998</v>
      </c>
      <c r="FB28" s="2">
        <v>490.10582999999997</v>
      </c>
      <c r="FC28" s="2">
        <v>484.60506000000004</v>
      </c>
      <c r="FD28" s="2">
        <v>486.08361000000002</v>
      </c>
      <c r="FE28" s="2">
        <v>475.09800000000001</v>
      </c>
      <c r="FF28" s="2">
        <v>461.18</v>
      </c>
      <c r="FG28" s="2">
        <v>476.54181000000005</v>
      </c>
      <c r="FH28" s="2">
        <v>506.68545999999998</v>
      </c>
      <c r="FI28" s="2">
        <v>500.90094999999997</v>
      </c>
      <c r="FJ28" s="2">
        <v>472.72076999999996</v>
      </c>
      <c r="FK28" s="2">
        <v>501.93366000000003</v>
      </c>
      <c r="FL28" s="2">
        <v>511.70454000000001</v>
      </c>
      <c r="FM28" s="2">
        <v>508.98689000000002</v>
      </c>
      <c r="FN28" s="2">
        <v>512.54854</v>
      </c>
      <c r="FO28" s="2">
        <v>540.16599999999994</v>
      </c>
      <c r="FP28" s="2">
        <v>587.75465999999994</v>
      </c>
      <c r="FQ28" s="2">
        <v>617.31574000000001</v>
      </c>
      <c r="FR28" s="2">
        <v>587.12210000000005</v>
      </c>
      <c r="FS28" s="2">
        <v>608.15104999999994</v>
      </c>
      <c r="FT28" s="2">
        <v>634.93423000000007</v>
      </c>
      <c r="FU28" s="2">
        <v>663.19021999999995</v>
      </c>
      <c r="FV28" s="2">
        <v>620.08667000000003</v>
      </c>
      <c r="FW28" s="2">
        <v>646.38376999999991</v>
      </c>
      <c r="FX28" s="2">
        <v>632.55768999999998</v>
      </c>
      <c r="FY28" s="2">
        <v>644.90660000000003</v>
      </c>
      <c r="FZ28" s="2">
        <v>692.61445999999989</v>
      </c>
      <c r="GA28" s="2">
        <v>673.17462999999987</v>
      </c>
      <c r="GB28" s="2">
        <v>708.38679000000002</v>
      </c>
      <c r="GC28" s="2">
        <v>699.71665000000007</v>
      </c>
      <c r="GD28" s="2">
        <v>689.25585999999998</v>
      </c>
      <c r="GE28" s="2">
        <v>708.74512000000004</v>
      </c>
      <c r="GF28" s="2">
        <v>726.73658999999998</v>
      </c>
      <c r="GG28" s="2">
        <v>771.73136</v>
      </c>
      <c r="GH28" s="2">
        <v>736.42453999999998</v>
      </c>
      <c r="GI28" s="2">
        <v>768.32258999999999</v>
      </c>
      <c r="GJ28" s="2">
        <v>794.55262000000005</v>
      </c>
      <c r="GK28" s="2">
        <v>807.93254000000002</v>
      </c>
      <c r="GL28" s="2">
        <v>768.20674999999994</v>
      </c>
      <c r="GM28" s="2">
        <v>773.86537999999996</v>
      </c>
      <c r="GN28" s="2">
        <v>763.26846999999998</v>
      </c>
      <c r="GO28" s="2">
        <v>743.51411999999993</v>
      </c>
      <c r="GP28" s="2">
        <v>753.0117766761</v>
      </c>
      <c r="GQ28" s="2">
        <v>791.47003570793993</v>
      </c>
      <c r="GR28" s="2">
        <v>768.30622000000005</v>
      </c>
      <c r="GS28" s="2">
        <v>775.92725000000007</v>
      </c>
      <c r="GT28" s="2">
        <v>790.13031999999998</v>
      </c>
      <c r="GU28" s="2">
        <v>757.66816000000006</v>
      </c>
      <c r="GV28" s="2">
        <v>754.05429000000004</v>
      </c>
      <c r="GW28" s="2">
        <v>728.48325</v>
      </c>
      <c r="GX28" s="2">
        <v>757.46501999999998</v>
      </c>
      <c r="GY28" s="2">
        <v>762.07047999999998</v>
      </c>
      <c r="GZ28" s="2">
        <v>741.61099999999999</v>
      </c>
      <c r="HA28" s="2">
        <v>714.83681000000001</v>
      </c>
      <c r="HB28" s="2">
        <v>763.53111999999999</v>
      </c>
      <c r="HC28" s="2">
        <v>772.90634999999997</v>
      </c>
      <c r="HD28" s="60">
        <v>766.11493000000007</v>
      </c>
      <c r="HE28" s="18">
        <v>762.40500000000009</v>
      </c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</row>
    <row r="29" spans="1:324" x14ac:dyDescent="0.2">
      <c r="B29" s="9"/>
      <c r="C29" s="20" t="s">
        <v>19</v>
      </c>
      <c r="D29" s="3">
        <v>115.824</v>
      </c>
      <c r="E29" s="3">
        <v>121.247</v>
      </c>
      <c r="F29" s="3">
        <v>124.086</v>
      </c>
      <c r="G29" s="3">
        <v>124.371</v>
      </c>
      <c r="H29" s="3">
        <v>113.718</v>
      </c>
      <c r="I29" s="3">
        <v>113.035</v>
      </c>
      <c r="J29" s="3">
        <v>124.852</v>
      </c>
      <c r="K29" s="3">
        <v>132.07</v>
      </c>
      <c r="L29" s="3">
        <v>133.57300000000001</v>
      </c>
      <c r="M29" s="3">
        <v>141.62299999999999</v>
      </c>
      <c r="N29" s="3">
        <v>151.03700000000001</v>
      </c>
      <c r="O29" s="3">
        <v>145.38999999999999</v>
      </c>
      <c r="P29" s="3">
        <v>149.84700000000001</v>
      </c>
      <c r="Q29" s="3">
        <v>152.58199999999999</v>
      </c>
      <c r="R29" s="3">
        <v>153.102</v>
      </c>
      <c r="S29" s="3">
        <v>152.77199999999999</v>
      </c>
      <c r="T29" s="3">
        <v>160.08199999999999</v>
      </c>
      <c r="U29" s="3">
        <v>161.49799999999999</v>
      </c>
      <c r="V29" s="3">
        <v>169.58199999999999</v>
      </c>
      <c r="W29" s="3">
        <v>176.29900000000001</v>
      </c>
      <c r="X29" s="3">
        <v>170.386</v>
      </c>
      <c r="Y29" s="3">
        <v>181.18299999999999</v>
      </c>
      <c r="Z29" s="3">
        <v>181.61600000000001</v>
      </c>
      <c r="AA29" s="3">
        <v>188.53200000000001</v>
      </c>
      <c r="AB29" s="3">
        <v>185.583</v>
      </c>
      <c r="AC29" s="3">
        <v>203.25200000000001</v>
      </c>
      <c r="AD29" s="3">
        <v>196.524</v>
      </c>
      <c r="AE29" s="3">
        <v>186.62299999999999</v>
      </c>
      <c r="AF29" s="3">
        <v>174.04900000000001</v>
      </c>
      <c r="AG29" s="3">
        <v>169.49799999999999</v>
      </c>
      <c r="AH29" s="3">
        <v>180.15299999999999</v>
      </c>
      <c r="AI29" s="3">
        <v>185.239</v>
      </c>
      <c r="AJ29" s="3">
        <v>166.738</v>
      </c>
      <c r="AK29" s="3">
        <v>174.774</v>
      </c>
      <c r="AL29" s="3">
        <v>164.86199999999999</v>
      </c>
      <c r="AM29" s="3">
        <v>159.524</v>
      </c>
      <c r="AN29" s="38">
        <v>167.70400000000001</v>
      </c>
      <c r="AO29" s="38">
        <v>167.11199999999999</v>
      </c>
      <c r="AP29" s="38">
        <v>158.75</v>
      </c>
      <c r="AQ29" s="38">
        <v>151.43700000000001</v>
      </c>
      <c r="AR29" s="38">
        <v>145.381</v>
      </c>
      <c r="AS29" s="38">
        <v>160.55799999999999</v>
      </c>
      <c r="AT29" s="38">
        <v>181.08099999999999</v>
      </c>
      <c r="AU29" s="38">
        <v>187.405</v>
      </c>
      <c r="AV29" s="38">
        <v>182.124</v>
      </c>
      <c r="AW29" s="38">
        <v>163.41399999999999</v>
      </c>
      <c r="AX29" s="38">
        <v>155.96299999999999</v>
      </c>
      <c r="AY29" s="38">
        <v>158.90199999999999</v>
      </c>
      <c r="AZ29" s="38">
        <v>168.33099999999999</v>
      </c>
      <c r="BA29" s="38">
        <v>170.542</v>
      </c>
      <c r="BB29" s="38">
        <v>161.715</v>
      </c>
      <c r="BC29" s="38">
        <v>168.29400000000001</v>
      </c>
      <c r="BD29" s="38">
        <v>156.93899999999999</v>
      </c>
      <c r="BE29" s="38">
        <v>162.93199999999999</v>
      </c>
      <c r="BF29" s="38">
        <v>168.90700000000001</v>
      </c>
      <c r="BG29" s="38">
        <v>165.13399999999999</v>
      </c>
      <c r="BH29" s="38">
        <v>166.673</v>
      </c>
      <c r="BI29" s="38">
        <v>170.91</v>
      </c>
      <c r="BJ29" s="38">
        <v>168.96899999999999</v>
      </c>
      <c r="BK29" s="38">
        <v>180.827</v>
      </c>
      <c r="BL29" s="38">
        <v>202.851</v>
      </c>
      <c r="BM29" s="38">
        <v>195.15899999999999</v>
      </c>
      <c r="BN29" s="38">
        <v>196.751</v>
      </c>
      <c r="BO29" s="38">
        <v>191.7</v>
      </c>
      <c r="BP29" s="38">
        <v>207.57400000000001</v>
      </c>
      <c r="BQ29" s="38">
        <v>217.41900000000001</v>
      </c>
      <c r="BR29" s="38">
        <v>204.23500000000001</v>
      </c>
      <c r="BS29" s="38">
        <v>193.54499999999999</v>
      </c>
      <c r="BT29" s="38">
        <v>193.22900000000001</v>
      </c>
      <c r="BU29" s="38">
        <v>206.57900000000001</v>
      </c>
      <c r="BV29" s="38">
        <v>211.19499999999999</v>
      </c>
      <c r="BW29" s="38">
        <v>217.678</v>
      </c>
      <c r="BX29" s="38">
        <v>217.81800000000001</v>
      </c>
      <c r="BY29" s="38">
        <v>205.42699999999999</v>
      </c>
      <c r="BZ29" s="38">
        <v>235.78399999999999</v>
      </c>
      <c r="CA29" s="38">
        <v>237.54499999999999</v>
      </c>
      <c r="CB29" s="38">
        <v>246.154</v>
      </c>
      <c r="CC29" s="38">
        <v>250.34800000000001</v>
      </c>
      <c r="CD29" s="38">
        <v>267.10199999999998</v>
      </c>
      <c r="CE29" s="38">
        <v>271.77699999999999</v>
      </c>
      <c r="CF29" s="38">
        <v>264.22000000000003</v>
      </c>
      <c r="CG29" s="38">
        <v>265.00900000000001</v>
      </c>
      <c r="CH29" s="38">
        <v>259.27300000000002</v>
      </c>
      <c r="CI29" s="38">
        <v>245.63499999999999</v>
      </c>
      <c r="CJ29" s="38">
        <v>248.601</v>
      </c>
      <c r="CK29" s="38">
        <v>272.94499999999999</v>
      </c>
      <c r="CL29" s="38">
        <v>287.63900000000001</v>
      </c>
      <c r="CM29" s="38">
        <v>271.45299999999997</v>
      </c>
      <c r="CN29" s="38">
        <v>268.25600000000003</v>
      </c>
      <c r="CO29" s="38">
        <v>275.77500000000003</v>
      </c>
      <c r="CP29" s="38">
        <v>285.685</v>
      </c>
      <c r="CQ29" s="38">
        <v>263.83800000000002</v>
      </c>
      <c r="CR29" s="38">
        <v>270.32500000000005</v>
      </c>
      <c r="CS29" s="38">
        <v>265.95700000000005</v>
      </c>
      <c r="CT29" s="38">
        <v>264.40099999999995</v>
      </c>
      <c r="CU29" s="38">
        <v>261.88600000000002</v>
      </c>
      <c r="CV29" s="38">
        <v>292.09100000000001</v>
      </c>
      <c r="CW29" s="38">
        <v>283.33800000000002</v>
      </c>
      <c r="CX29" s="38">
        <v>259.53499999999997</v>
      </c>
      <c r="CY29" s="38">
        <v>267.47300000000001</v>
      </c>
      <c r="CZ29" s="38">
        <v>268.44400000000002</v>
      </c>
      <c r="DA29" s="38">
        <v>270.82799999999997</v>
      </c>
      <c r="DB29" s="38">
        <v>278.64100000000002</v>
      </c>
      <c r="DC29" s="38">
        <v>297.57900000000001</v>
      </c>
      <c r="DD29" s="38">
        <v>297.50900000000001</v>
      </c>
      <c r="DE29" s="38">
        <v>301.46100000000001</v>
      </c>
      <c r="DF29" s="38">
        <v>311.786</v>
      </c>
      <c r="DG29" s="38">
        <v>310.73199999999997</v>
      </c>
      <c r="DH29" s="38">
        <v>291.78900000000004</v>
      </c>
      <c r="DI29" s="38">
        <v>294.38900000000001</v>
      </c>
      <c r="DJ29" s="38">
        <v>297.57600000000002</v>
      </c>
      <c r="DK29" s="38">
        <v>302.108</v>
      </c>
      <c r="DL29" s="38">
        <v>329.654</v>
      </c>
      <c r="DM29" s="38">
        <v>353.38200000000001</v>
      </c>
      <c r="DN29" s="38">
        <v>342.27</v>
      </c>
      <c r="DO29" s="38">
        <v>335.60599999999999</v>
      </c>
      <c r="DP29" s="38">
        <v>333.35200000000003</v>
      </c>
      <c r="DQ29" s="38">
        <v>322.20999999999998</v>
      </c>
      <c r="DR29" s="38">
        <v>351.63</v>
      </c>
      <c r="DS29" s="38">
        <v>345.66300000000001</v>
      </c>
      <c r="DT29" s="38">
        <v>385.90300000000002</v>
      </c>
      <c r="DU29" s="3">
        <v>414.5</v>
      </c>
      <c r="DV29" s="3">
        <v>408.25599999999997</v>
      </c>
      <c r="DW29" s="3">
        <v>409.29899999999998</v>
      </c>
      <c r="DX29" s="3">
        <v>406.86200000000002</v>
      </c>
      <c r="DY29" s="3">
        <v>402.90600000000001</v>
      </c>
      <c r="DZ29" s="3">
        <v>389.00700000000001</v>
      </c>
      <c r="EA29" s="3">
        <v>391.25900000000001</v>
      </c>
      <c r="EB29" s="3">
        <v>382.99799999999999</v>
      </c>
      <c r="EC29" s="3">
        <v>370.03699999999998</v>
      </c>
      <c r="ED29" s="3">
        <v>371.91</v>
      </c>
      <c r="EE29" s="2">
        <v>377.774</v>
      </c>
      <c r="EF29" s="2">
        <v>372.91899999999998</v>
      </c>
      <c r="EG29" s="2">
        <v>370.58</v>
      </c>
      <c r="EH29" s="2">
        <v>366.92200000000003</v>
      </c>
      <c r="EI29" s="2">
        <v>366.25099999999998</v>
      </c>
      <c r="EJ29" s="2">
        <v>365.97</v>
      </c>
      <c r="EK29" s="2">
        <v>370.12400000000002</v>
      </c>
      <c r="EL29" s="2">
        <v>376.35</v>
      </c>
      <c r="EM29" s="2">
        <v>368.75200000000001</v>
      </c>
      <c r="EN29" s="2">
        <v>373.471</v>
      </c>
      <c r="EO29" s="2">
        <v>370.86399999999998</v>
      </c>
      <c r="EP29" s="2">
        <v>381.024</v>
      </c>
      <c r="EQ29" s="2">
        <v>382.43</v>
      </c>
      <c r="ER29" s="2">
        <v>388.77199999999999</v>
      </c>
      <c r="ES29" s="2">
        <v>384.19600000000003</v>
      </c>
      <c r="ET29" s="2">
        <v>401.54700000000003</v>
      </c>
      <c r="EU29" s="2">
        <v>420.49</v>
      </c>
      <c r="EV29" s="2">
        <v>388.86500000000001</v>
      </c>
      <c r="EW29" s="2">
        <v>430.46199999999999</v>
      </c>
      <c r="EX29" s="2">
        <v>396.42099999999999</v>
      </c>
      <c r="EY29" s="2">
        <v>410.84199999999998</v>
      </c>
      <c r="EZ29" s="2">
        <v>397.798</v>
      </c>
      <c r="FA29" s="2">
        <v>393.90800000000002</v>
      </c>
      <c r="FB29" s="2">
        <v>424.96924999999999</v>
      </c>
      <c r="FC29" s="2">
        <v>412.57338000000004</v>
      </c>
      <c r="FD29" s="2">
        <v>422.32098000000002</v>
      </c>
      <c r="FE29" s="2">
        <v>422.166</v>
      </c>
      <c r="FF29" s="2">
        <v>406.12551000000002</v>
      </c>
      <c r="FG29" s="2">
        <v>421.93615000000005</v>
      </c>
      <c r="FH29" s="2">
        <v>440.60572999999999</v>
      </c>
      <c r="FI29" s="2">
        <v>437.108</v>
      </c>
      <c r="FJ29" s="2">
        <v>407.69600000000003</v>
      </c>
      <c r="FK29" s="2">
        <v>423.89100000000002</v>
      </c>
      <c r="FL29" s="2">
        <v>434.42</v>
      </c>
      <c r="FM29" s="2">
        <v>424.57690000000002</v>
      </c>
      <c r="FN29" s="2">
        <v>432.28</v>
      </c>
      <c r="FO29" s="2">
        <v>449.23099999999999</v>
      </c>
      <c r="FP29" s="2">
        <v>476.47987999999998</v>
      </c>
      <c r="FQ29" s="2">
        <v>510.92210999999998</v>
      </c>
      <c r="FR29" s="2">
        <v>487.45296999999999</v>
      </c>
      <c r="FS29" s="2">
        <v>506.78946999999999</v>
      </c>
      <c r="FT29" s="2">
        <v>531.91299000000004</v>
      </c>
      <c r="FU29" s="2">
        <v>548.92192</v>
      </c>
      <c r="FV29" s="2">
        <v>526.42372</v>
      </c>
      <c r="FW29" s="2">
        <v>549.33299999999997</v>
      </c>
      <c r="FX29" s="2">
        <v>532.80745999999999</v>
      </c>
      <c r="FY29" s="2">
        <v>536.71434999999997</v>
      </c>
      <c r="FZ29" s="2">
        <v>570.78643999999986</v>
      </c>
      <c r="GA29" s="2">
        <v>552.29989999999987</v>
      </c>
      <c r="GB29" s="2">
        <v>598.12887999999998</v>
      </c>
      <c r="GC29" s="2">
        <v>591.22797000000003</v>
      </c>
      <c r="GD29" s="2">
        <v>579.69098999999994</v>
      </c>
      <c r="GE29" s="2">
        <v>603.73942</v>
      </c>
      <c r="GF29" s="2">
        <v>613.80100000000004</v>
      </c>
      <c r="GG29" s="2">
        <v>661.75936000000002</v>
      </c>
      <c r="GH29" s="2">
        <v>626.11153999999999</v>
      </c>
      <c r="GI29" s="2">
        <v>663.28781000000004</v>
      </c>
      <c r="GJ29" s="2">
        <v>688.50662</v>
      </c>
      <c r="GK29" s="2">
        <v>680.02182000000005</v>
      </c>
      <c r="GL29" s="2">
        <v>657.39549999999997</v>
      </c>
      <c r="GM29" s="2">
        <v>659.09938</v>
      </c>
      <c r="GN29" s="2">
        <v>646.41346999999996</v>
      </c>
      <c r="GO29" s="2">
        <v>620.69031999999993</v>
      </c>
      <c r="GP29" s="2">
        <v>640.28501600610002</v>
      </c>
      <c r="GQ29" s="2">
        <v>664.49845857793991</v>
      </c>
      <c r="GR29" s="2">
        <v>643.36396000000002</v>
      </c>
      <c r="GS29" s="2">
        <v>664.19560000000013</v>
      </c>
      <c r="GT29" s="2">
        <v>679.63086999999996</v>
      </c>
      <c r="GU29" s="2">
        <v>651.89836000000003</v>
      </c>
      <c r="GV29" s="2">
        <v>643.68025</v>
      </c>
      <c r="GW29" s="2">
        <v>608.56281000000001</v>
      </c>
      <c r="GX29" s="2">
        <v>642.79624999999999</v>
      </c>
      <c r="GY29" s="2">
        <v>658.71501999999998</v>
      </c>
      <c r="GZ29" s="2">
        <v>633.59312999999997</v>
      </c>
      <c r="HA29" s="2">
        <v>609.83298000000002</v>
      </c>
      <c r="HB29" s="2">
        <v>659.53701999999998</v>
      </c>
      <c r="HC29" s="2">
        <v>673.86790999999994</v>
      </c>
      <c r="HD29" s="60">
        <v>671.63877000000002</v>
      </c>
      <c r="HE29" s="18">
        <v>664.00300000000004</v>
      </c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</row>
    <row r="30" spans="1:324" x14ac:dyDescent="0.2">
      <c r="B30" s="9"/>
      <c r="C30" s="20" t="s">
        <v>33</v>
      </c>
      <c r="D30" s="3">
        <v>15.295999999999999</v>
      </c>
      <c r="E30" s="3">
        <v>17.899000000000001</v>
      </c>
      <c r="F30" s="3">
        <v>16.741</v>
      </c>
      <c r="G30" s="3">
        <v>18.652000000000001</v>
      </c>
      <c r="H30" s="3">
        <v>15.814</v>
      </c>
      <c r="I30" s="3">
        <v>19.033999999999999</v>
      </c>
      <c r="J30" s="3">
        <v>21.099</v>
      </c>
      <c r="K30" s="3">
        <v>17.827000000000002</v>
      </c>
      <c r="L30" s="3">
        <v>18.007999999999999</v>
      </c>
      <c r="M30" s="3">
        <v>21.692</v>
      </c>
      <c r="N30" s="3">
        <v>20.099</v>
      </c>
      <c r="O30" s="3">
        <v>23.236000000000001</v>
      </c>
      <c r="P30" s="3">
        <v>24.068000000000001</v>
      </c>
      <c r="Q30" s="3">
        <v>24.51</v>
      </c>
      <c r="R30" s="3">
        <v>19.896999999999998</v>
      </c>
      <c r="S30" s="3">
        <v>20.344000000000001</v>
      </c>
      <c r="T30" s="3">
        <v>22.042000000000002</v>
      </c>
      <c r="U30" s="3">
        <v>21.414999999999999</v>
      </c>
      <c r="V30" s="3">
        <v>19.367000000000001</v>
      </c>
      <c r="W30" s="3">
        <v>19.312000000000001</v>
      </c>
      <c r="X30" s="3">
        <v>20.302</v>
      </c>
      <c r="Y30" s="3">
        <v>18.079000000000001</v>
      </c>
      <c r="Z30" s="3">
        <v>19.361000000000001</v>
      </c>
      <c r="AA30" s="3">
        <v>17.646000000000001</v>
      </c>
      <c r="AB30" s="3">
        <v>16.838999999999999</v>
      </c>
      <c r="AC30" s="3">
        <v>34.585000000000001</v>
      </c>
      <c r="AD30" s="3">
        <v>25.492999999999999</v>
      </c>
      <c r="AE30" s="3">
        <v>26.725000000000001</v>
      </c>
      <c r="AF30" s="3">
        <v>32.384999999999998</v>
      </c>
      <c r="AG30" s="3">
        <v>29.782</v>
      </c>
      <c r="AH30" s="3">
        <v>28.338999999999999</v>
      </c>
      <c r="AI30" s="3">
        <v>26.946000000000002</v>
      </c>
      <c r="AJ30" s="3">
        <v>32.174999999999997</v>
      </c>
      <c r="AK30" s="3">
        <v>28.898</v>
      </c>
      <c r="AL30" s="3">
        <v>40.417999999999999</v>
      </c>
      <c r="AM30" s="3">
        <v>30.035</v>
      </c>
      <c r="AN30" s="38">
        <v>30.305</v>
      </c>
      <c r="AO30" s="38">
        <v>26.236999999999998</v>
      </c>
      <c r="AP30" s="38">
        <v>23.927</v>
      </c>
      <c r="AQ30" s="38">
        <v>23.036000000000001</v>
      </c>
      <c r="AR30" s="38">
        <v>23.2</v>
      </c>
      <c r="AS30" s="38">
        <v>27.312000000000001</v>
      </c>
      <c r="AT30" s="38">
        <v>19.087</v>
      </c>
      <c r="AU30" s="38">
        <v>18.198</v>
      </c>
      <c r="AV30" s="38">
        <v>18.959</v>
      </c>
      <c r="AW30" s="38">
        <v>20.215</v>
      </c>
      <c r="AX30" s="38">
        <v>23.298999999999999</v>
      </c>
      <c r="AY30" s="38">
        <v>23.390999999999998</v>
      </c>
      <c r="AZ30" s="38">
        <v>18.963000000000001</v>
      </c>
      <c r="BA30" s="38">
        <v>20.962</v>
      </c>
      <c r="BB30" s="38">
        <v>20.071999999999999</v>
      </c>
      <c r="BC30" s="38">
        <v>23.027000000000001</v>
      </c>
      <c r="BD30" s="38">
        <v>24.916</v>
      </c>
      <c r="BE30" s="38">
        <v>35.612000000000002</v>
      </c>
      <c r="BF30" s="38">
        <v>40.076999999999998</v>
      </c>
      <c r="BG30" s="38">
        <v>24.518999999999998</v>
      </c>
      <c r="BH30" s="38">
        <v>37.222000000000001</v>
      </c>
      <c r="BI30" s="38">
        <v>36.36</v>
      </c>
      <c r="BJ30" s="38">
        <v>53.005000000000003</v>
      </c>
      <c r="BK30" s="38">
        <v>41.511000000000003</v>
      </c>
      <c r="BL30" s="38">
        <v>36.792000000000002</v>
      </c>
      <c r="BM30" s="38">
        <v>35.372</v>
      </c>
      <c r="BN30" s="38">
        <v>105</v>
      </c>
      <c r="BO30" s="38">
        <v>108.08</v>
      </c>
      <c r="BP30" s="38">
        <v>107.63</v>
      </c>
      <c r="BQ30" s="38">
        <v>116.627</v>
      </c>
      <c r="BR30" s="38">
        <v>119.599</v>
      </c>
      <c r="BS30" s="38">
        <v>122.86799999999999</v>
      </c>
      <c r="BT30" s="38">
        <v>63.264000000000003</v>
      </c>
      <c r="BU30" s="38">
        <v>77.052999999999997</v>
      </c>
      <c r="BV30" s="38">
        <v>71.671999999999997</v>
      </c>
      <c r="BW30" s="38">
        <v>72.754000000000005</v>
      </c>
      <c r="BX30" s="38">
        <v>68.947000000000003</v>
      </c>
      <c r="BY30" s="38">
        <v>64.617999999999995</v>
      </c>
      <c r="BZ30" s="38">
        <v>63.866</v>
      </c>
      <c r="CA30" s="38">
        <v>55.783000000000001</v>
      </c>
      <c r="CB30" s="38">
        <v>55.847000000000001</v>
      </c>
      <c r="CC30" s="38">
        <v>56.43</v>
      </c>
      <c r="CD30" s="38">
        <v>62.545000000000002</v>
      </c>
      <c r="CE30" s="38">
        <v>61.945</v>
      </c>
      <c r="CF30" s="38">
        <v>68.085999999999999</v>
      </c>
      <c r="CG30" s="38">
        <v>69.244</v>
      </c>
      <c r="CH30" s="38">
        <v>76.605999999999995</v>
      </c>
      <c r="CI30" s="38">
        <v>71.260999999999996</v>
      </c>
      <c r="CJ30" s="38">
        <v>79.203999999999994</v>
      </c>
      <c r="CK30" s="38">
        <v>47.762</v>
      </c>
      <c r="CL30" s="38">
        <v>44.708999999999996</v>
      </c>
      <c r="CM30" s="38">
        <v>47.856999999999999</v>
      </c>
      <c r="CN30" s="38">
        <v>44.318999999999996</v>
      </c>
      <c r="CO30" s="38">
        <v>57.012</v>
      </c>
      <c r="CP30" s="38">
        <v>66.228999999999999</v>
      </c>
      <c r="CQ30" s="38">
        <v>64.352000000000004</v>
      </c>
      <c r="CR30" s="38">
        <v>68.086999999999989</v>
      </c>
      <c r="CS30" s="38">
        <v>59.050999999999995</v>
      </c>
      <c r="CT30" s="38">
        <v>75.953999999999994</v>
      </c>
      <c r="CU30" s="38">
        <v>82.516999999999996</v>
      </c>
      <c r="CV30" s="38">
        <v>76.602999999999994</v>
      </c>
      <c r="CW30" s="38">
        <v>73.349999999999994</v>
      </c>
      <c r="CX30" s="38">
        <v>69.311999999999998</v>
      </c>
      <c r="CY30" s="38">
        <v>71.87</v>
      </c>
      <c r="CZ30" s="38">
        <v>73.442999999999998</v>
      </c>
      <c r="DA30" s="38">
        <v>67.638999999999996</v>
      </c>
      <c r="DB30" s="38">
        <v>76.185999999999993</v>
      </c>
      <c r="DC30" s="38">
        <v>76.964999999999989</v>
      </c>
      <c r="DD30" s="38">
        <v>79.516000000000005</v>
      </c>
      <c r="DE30" s="38">
        <v>84.091999999999999</v>
      </c>
      <c r="DF30" s="38">
        <v>111.63500000000002</v>
      </c>
      <c r="DG30" s="38">
        <v>98.35799999999999</v>
      </c>
      <c r="DH30" s="38">
        <v>76.075999999999993</v>
      </c>
      <c r="DI30" s="38">
        <v>76.258999999999986</v>
      </c>
      <c r="DJ30" s="38">
        <v>68.453999999999994</v>
      </c>
      <c r="DK30" s="38">
        <v>73.397000000000006</v>
      </c>
      <c r="DL30" s="38">
        <v>63.714999999999996</v>
      </c>
      <c r="DM30" s="38">
        <v>70.696000000000012</v>
      </c>
      <c r="DN30" s="38">
        <v>75.954999999999998</v>
      </c>
      <c r="DO30" s="38">
        <v>74.540999999999997</v>
      </c>
      <c r="DP30" s="38">
        <v>77.313999999999993</v>
      </c>
      <c r="DQ30" s="38">
        <v>87.061000000000007</v>
      </c>
      <c r="DR30" s="38">
        <v>80.992999999999995</v>
      </c>
      <c r="DS30" s="38">
        <v>76.924999999999997</v>
      </c>
      <c r="DT30" s="38">
        <v>68.736999999999995</v>
      </c>
      <c r="DU30" s="3">
        <v>76.212999999999994</v>
      </c>
      <c r="DV30" s="3">
        <v>76.808999999999997</v>
      </c>
      <c r="DW30" s="3">
        <v>74.486999999999995</v>
      </c>
      <c r="DX30" s="3">
        <v>74.087000000000003</v>
      </c>
      <c r="DY30" s="3">
        <v>65.677000000000007</v>
      </c>
      <c r="DZ30" s="3">
        <v>65.710999999999999</v>
      </c>
      <c r="EA30" s="3">
        <v>58.08</v>
      </c>
      <c r="EB30" s="3">
        <v>58.067</v>
      </c>
      <c r="EC30" s="3">
        <v>48.390999999999998</v>
      </c>
      <c r="ED30" s="3">
        <v>54.06</v>
      </c>
      <c r="EE30" s="2">
        <v>64.290000000000006</v>
      </c>
      <c r="EF30" s="2">
        <v>63.941000000000003</v>
      </c>
      <c r="EG30" s="2">
        <v>64.14</v>
      </c>
      <c r="EH30" s="2">
        <v>61.417000000000002</v>
      </c>
      <c r="EI30" s="2">
        <v>60.112000000000002</v>
      </c>
      <c r="EJ30" s="2">
        <v>47.508000000000003</v>
      </c>
      <c r="EK30" s="2">
        <v>48.395000000000003</v>
      </c>
      <c r="EL30" s="2">
        <v>39.6</v>
      </c>
      <c r="EM30" s="2">
        <v>39.887</v>
      </c>
      <c r="EN30" s="2">
        <v>41.284999999999997</v>
      </c>
      <c r="EO30" s="2">
        <v>45.49</v>
      </c>
      <c r="EP30" s="2">
        <v>48.402999999999999</v>
      </c>
      <c r="EQ30" s="2">
        <v>50.725000000000001</v>
      </c>
      <c r="ER30" s="2">
        <v>41.158000000000001</v>
      </c>
      <c r="ES30" s="2">
        <v>39.618000000000002</v>
      </c>
      <c r="ET30" s="2">
        <v>52.664000000000001</v>
      </c>
      <c r="EU30" s="2">
        <v>49.29</v>
      </c>
      <c r="EV30" s="2">
        <v>54.432000000000002</v>
      </c>
      <c r="EW30" s="2">
        <v>55.911000000000001</v>
      </c>
      <c r="EX30" s="2">
        <v>59.851999999999997</v>
      </c>
      <c r="EY30" s="2">
        <v>60.167999999999999</v>
      </c>
      <c r="EZ30" s="2">
        <v>61.188000000000002</v>
      </c>
      <c r="FA30" s="2">
        <v>66.087999999999994</v>
      </c>
      <c r="FB30" s="2">
        <v>65.136579999999995</v>
      </c>
      <c r="FC30" s="2">
        <v>72.031679999999994</v>
      </c>
      <c r="FD30" s="2">
        <v>63.762630000000001</v>
      </c>
      <c r="FE30" s="2">
        <v>52.932000000000002</v>
      </c>
      <c r="FF30" s="2">
        <v>55.054490000000001</v>
      </c>
      <c r="FG30" s="2">
        <v>54.60566</v>
      </c>
      <c r="FH30" s="2">
        <v>66.079729999999998</v>
      </c>
      <c r="FI30" s="2">
        <v>63.798000000000002</v>
      </c>
      <c r="FJ30" s="2">
        <v>65.031000000000006</v>
      </c>
      <c r="FK30" s="2">
        <v>78.049000000000007</v>
      </c>
      <c r="FL30" s="2">
        <v>77.292289999999994</v>
      </c>
      <c r="FM30" s="2">
        <v>84.416139999999999</v>
      </c>
      <c r="FN30" s="2">
        <v>80.268540000000002</v>
      </c>
      <c r="FO30" s="2">
        <v>90.935000000000002</v>
      </c>
      <c r="FP30" s="2">
        <v>111.27477999999999</v>
      </c>
      <c r="FQ30" s="2">
        <v>106.39944</v>
      </c>
      <c r="FR30" s="2">
        <v>99.66913000000001</v>
      </c>
      <c r="FS30" s="2">
        <v>101.36158</v>
      </c>
      <c r="FT30" s="2">
        <v>103.02123999999999</v>
      </c>
      <c r="FU30" s="2">
        <v>114.2683</v>
      </c>
      <c r="FV30" s="2">
        <v>93.662949999999995</v>
      </c>
      <c r="FW30" s="2">
        <v>97.05077</v>
      </c>
      <c r="FX30" s="2">
        <v>99.750230000000016</v>
      </c>
      <c r="FY30" s="2">
        <v>108.19225</v>
      </c>
      <c r="FZ30" s="2">
        <v>121.82802000000001</v>
      </c>
      <c r="GA30" s="2">
        <v>120.87473</v>
      </c>
      <c r="GB30" s="2">
        <v>110.25791</v>
      </c>
      <c r="GC30" s="2">
        <v>108.48867999999999</v>
      </c>
      <c r="GD30" s="2">
        <v>109.56487</v>
      </c>
      <c r="GE30" s="2">
        <v>105.0057</v>
      </c>
      <c r="GF30" s="2">
        <v>112.93558999999999</v>
      </c>
      <c r="GG30" s="2">
        <v>109.97199999999999</v>
      </c>
      <c r="GH30" s="2">
        <v>110.313</v>
      </c>
      <c r="GI30" s="2">
        <v>105.03478</v>
      </c>
      <c r="GJ30" s="2">
        <v>106.04600000000001</v>
      </c>
      <c r="GK30" s="2">
        <v>127.91200000000001</v>
      </c>
      <c r="GL30" s="2">
        <v>110.81125</v>
      </c>
      <c r="GM30" s="2">
        <v>114.76600000000001</v>
      </c>
      <c r="GN30" s="2">
        <v>116.855</v>
      </c>
      <c r="GO30" s="2">
        <v>122.82380000000001</v>
      </c>
      <c r="GP30" s="2">
        <v>112.72676067</v>
      </c>
      <c r="GQ30" s="2">
        <v>126.97157712999999</v>
      </c>
      <c r="GR30" s="2">
        <v>124.94225999999999</v>
      </c>
      <c r="GS30" s="2">
        <v>111.73164999999999</v>
      </c>
      <c r="GT30" s="2">
        <v>110.49945</v>
      </c>
      <c r="GU30" s="2">
        <v>105.7698</v>
      </c>
      <c r="GV30" s="2">
        <v>110.37404000000001</v>
      </c>
      <c r="GW30" s="2">
        <v>119.92044</v>
      </c>
      <c r="GX30" s="2">
        <v>114.66876999999999</v>
      </c>
      <c r="GY30" s="2">
        <v>103.35545999999999</v>
      </c>
      <c r="GZ30" s="2">
        <v>108.01787</v>
      </c>
      <c r="HA30" s="2">
        <v>105.00383000000001</v>
      </c>
      <c r="HB30" s="2">
        <v>103.9941</v>
      </c>
      <c r="HC30" s="2">
        <v>99.038440000000008</v>
      </c>
      <c r="HD30" s="60">
        <v>94.476160000000007</v>
      </c>
      <c r="HE30" s="18">
        <v>98.402000000000001</v>
      </c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</row>
    <row r="31" spans="1:324" s="24" customFormat="1" x14ac:dyDescent="0.2">
      <c r="A31" s="10"/>
      <c r="B31" s="26"/>
      <c r="C31" s="25" t="s">
        <v>20</v>
      </c>
      <c r="D31" s="37">
        <f t="shared" ref="D31:AM31" si="19">D32</f>
        <v>472.178</v>
      </c>
      <c r="E31" s="37">
        <f t="shared" si="19"/>
        <v>480.27600000000001</v>
      </c>
      <c r="F31" s="37">
        <f t="shared" si="19"/>
        <v>478.79499999999996</v>
      </c>
      <c r="G31" s="37">
        <f t="shared" si="19"/>
        <v>475.59699999999998</v>
      </c>
      <c r="H31" s="37">
        <f t="shared" si="19"/>
        <v>492.62600000000003</v>
      </c>
      <c r="I31" s="37">
        <f t="shared" si="19"/>
        <v>494.63600000000002</v>
      </c>
      <c r="J31" s="37">
        <f t="shared" si="19"/>
        <v>490.60599999999999</v>
      </c>
      <c r="K31" s="37">
        <f t="shared" si="19"/>
        <v>493.51</v>
      </c>
      <c r="L31" s="37">
        <f t="shared" si="19"/>
        <v>490.39800000000002</v>
      </c>
      <c r="M31" s="37">
        <f t="shared" si="19"/>
        <v>492.71499999999997</v>
      </c>
      <c r="N31" s="37">
        <f t="shared" si="19"/>
        <v>486.23400000000004</v>
      </c>
      <c r="O31" s="37">
        <f t="shared" si="19"/>
        <v>490.89799999999997</v>
      </c>
      <c r="P31" s="37">
        <f t="shared" si="19"/>
        <v>488.79399999999998</v>
      </c>
      <c r="Q31" s="37">
        <f t="shared" si="19"/>
        <v>497.55499999999995</v>
      </c>
      <c r="R31" s="37">
        <f t="shared" si="19"/>
        <v>501.17200000000003</v>
      </c>
      <c r="S31" s="37">
        <f t="shared" si="19"/>
        <v>512.255</v>
      </c>
      <c r="T31" s="37">
        <f t="shared" si="19"/>
        <v>516.23800000000006</v>
      </c>
      <c r="U31" s="37">
        <f t="shared" si="19"/>
        <v>515.09399999999994</v>
      </c>
      <c r="V31" s="37">
        <f t="shared" si="19"/>
        <v>521.25299999999993</v>
      </c>
      <c r="W31" s="37">
        <f t="shared" si="19"/>
        <v>521.48299999999995</v>
      </c>
      <c r="X31" s="37">
        <f t="shared" si="19"/>
        <v>520.66700000000003</v>
      </c>
      <c r="Y31" s="37">
        <f t="shared" si="19"/>
        <v>520.125</v>
      </c>
      <c r="Z31" s="37">
        <f t="shared" si="19"/>
        <v>517.04100000000005</v>
      </c>
      <c r="AA31" s="37">
        <f t="shared" si="19"/>
        <v>495.94399999999996</v>
      </c>
      <c r="AB31" s="37">
        <f t="shared" si="19"/>
        <v>485.01599999999996</v>
      </c>
      <c r="AC31" s="37">
        <f t="shared" si="19"/>
        <v>471.11700000000002</v>
      </c>
      <c r="AD31" s="37">
        <f t="shared" si="19"/>
        <v>479.43399999999997</v>
      </c>
      <c r="AE31" s="37">
        <f t="shared" si="19"/>
        <v>488.69399999999996</v>
      </c>
      <c r="AF31" s="37">
        <f t="shared" si="19"/>
        <v>487.36099999999999</v>
      </c>
      <c r="AG31" s="37">
        <f t="shared" si="19"/>
        <v>485.14400000000001</v>
      </c>
      <c r="AH31" s="37">
        <f t="shared" si="19"/>
        <v>480.08600000000001</v>
      </c>
      <c r="AI31" s="37">
        <f t="shared" si="19"/>
        <v>470.96800000000002</v>
      </c>
      <c r="AJ31" s="37">
        <f t="shared" si="19"/>
        <v>472.858</v>
      </c>
      <c r="AK31" s="37">
        <f t="shared" si="19"/>
        <v>459.27300000000002</v>
      </c>
      <c r="AL31" s="37">
        <f t="shared" si="19"/>
        <v>463.673</v>
      </c>
      <c r="AM31" s="37">
        <f t="shared" si="19"/>
        <v>460.334</v>
      </c>
      <c r="AN31" s="37">
        <f t="shared" ref="AN31:AU31" si="20">AN32</f>
        <v>452.64499999999998</v>
      </c>
      <c r="AO31" s="37">
        <f t="shared" si="20"/>
        <v>465.50400000000002</v>
      </c>
      <c r="AP31" s="37">
        <f t="shared" si="20"/>
        <v>464.20100000000002</v>
      </c>
      <c r="AQ31" s="37">
        <f t="shared" si="20"/>
        <v>456.40800000000002</v>
      </c>
      <c r="AR31" s="37">
        <f t="shared" si="20"/>
        <v>466.63</v>
      </c>
      <c r="AS31" s="37">
        <f t="shared" si="20"/>
        <v>459.14199999999994</v>
      </c>
      <c r="AT31" s="37">
        <f t="shared" si="20"/>
        <v>450.84800000000001</v>
      </c>
      <c r="AU31" s="37">
        <f t="shared" si="20"/>
        <v>443.38900000000001</v>
      </c>
      <c r="AV31" s="37">
        <f t="shared" ref="AV31:CQ31" si="21">AV32</f>
        <v>447.81099999999998</v>
      </c>
      <c r="AW31" s="37">
        <f t="shared" si="21"/>
        <v>462.40700000000004</v>
      </c>
      <c r="AX31" s="37">
        <f t="shared" si="21"/>
        <v>446.38500000000005</v>
      </c>
      <c r="AY31" s="37">
        <f t="shared" si="21"/>
        <v>455.92999999999995</v>
      </c>
      <c r="AZ31" s="37">
        <f t="shared" si="21"/>
        <v>454.93799999999999</v>
      </c>
      <c r="BA31" s="37">
        <f t="shared" si="21"/>
        <v>454.15</v>
      </c>
      <c r="BB31" s="37">
        <f t="shared" si="21"/>
        <v>457.68700000000001</v>
      </c>
      <c r="BC31" s="37">
        <f t="shared" si="21"/>
        <v>450.17599999999999</v>
      </c>
      <c r="BD31" s="37">
        <f t="shared" si="21"/>
        <v>455.358</v>
      </c>
      <c r="BE31" s="37">
        <f t="shared" si="21"/>
        <v>440.96500000000003</v>
      </c>
      <c r="BF31" s="37">
        <f t="shared" si="21"/>
        <v>440.30399999999997</v>
      </c>
      <c r="BG31" s="37">
        <f t="shared" si="21"/>
        <v>436.69100000000003</v>
      </c>
      <c r="BH31" s="37">
        <f t="shared" si="21"/>
        <v>442.56099999999998</v>
      </c>
      <c r="BI31" s="37">
        <f t="shared" si="21"/>
        <v>453.15699999999998</v>
      </c>
      <c r="BJ31" s="37">
        <f t="shared" si="21"/>
        <v>445.03099999999995</v>
      </c>
      <c r="BK31" s="37">
        <f t="shared" si="21"/>
        <v>461.52299999999997</v>
      </c>
      <c r="BL31" s="37">
        <f t="shared" si="21"/>
        <v>455.21800000000002</v>
      </c>
      <c r="BM31" s="37">
        <f t="shared" si="21"/>
        <v>462.262</v>
      </c>
      <c r="BN31" s="37">
        <f t="shared" si="21"/>
        <v>462.13600000000002</v>
      </c>
      <c r="BO31" s="37">
        <f t="shared" si="21"/>
        <v>457.62599999999998</v>
      </c>
      <c r="BP31" s="37">
        <f t="shared" si="21"/>
        <v>463.01799999999997</v>
      </c>
      <c r="BQ31" s="37">
        <f t="shared" si="21"/>
        <v>451.42599999999999</v>
      </c>
      <c r="BR31" s="37">
        <f t="shared" si="21"/>
        <v>463.46899999999999</v>
      </c>
      <c r="BS31" s="37">
        <f t="shared" si="21"/>
        <v>464.536</v>
      </c>
      <c r="BT31" s="37">
        <f t="shared" si="21"/>
        <v>468.24599999999998</v>
      </c>
      <c r="BU31" s="37">
        <f t="shared" si="21"/>
        <v>469.63</v>
      </c>
      <c r="BV31" s="37">
        <f t="shared" si="21"/>
        <v>468.45300000000003</v>
      </c>
      <c r="BW31" s="37">
        <f t="shared" si="21"/>
        <v>470.36900000000003</v>
      </c>
      <c r="BX31" s="37">
        <f t="shared" si="21"/>
        <v>471.39800000000002</v>
      </c>
      <c r="BY31" s="37">
        <f t="shared" si="21"/>
        <v>478.02699999999999</v>
      </c>
      <c r="BZ31" s="37">
        <f t="shared" si="21"/>
        <v>489.738</v>
      </c>
      <c r="CA31" s="37">
        <f t="shared" si="21"/>
        <v>489.13400000000001</v>
      </c>
      <c r="CB31" s="37">
        <f t="shared" si="21"/>
        <v>495.70800000000003</v>
      </c>
      <c r="CC31" s="37">
        <f t="shared" si="21"/>
        <v>479.96000000000004</v>
      </c>
      <c r="CD31" s="37">
        <f t="shared" si="21"/>
        <v>482.92099999999999</v>
      </c>
      <c r="CE31" s="37">
        <f t="shared" si="21"/>
        <v>481.12299999999999</v>
      </c>
      <c r="CF31" s="37">
        <f t="shared" si="21"/>
        <v>479.61799999999999</v>
      </c>
      <c r="CG31" s="37">
        <f t="shared" si="21"/>
        <v>488.57600000000002</v>
      </c>
      <c r="CH31" s="37">
        <f t="shared" si="21"/>
        <v>490.96</v>
      </c>
      <c r="CI31" s="37">
        <f t="shared" si="21"/>
        <v>494.55100000000004</v>
      </c>
      <c r="CJ31" s="37">
        <f t="shared" si="21"/>
        <v>494.64699999999999</v>
      </c>
      <c r="CK31" s="37">
        <f t="shared" si="21"/>
        <v>500.15899999999999</v>
      </c>
      <c r="CL31" s="37">
        <f t="shared" si="21"/>
        <v>499.59699999999998</v>
      </c>
      <c r="CM31" s="37">
        <f t="shared" si="21"/>
        <v>515.81899999999996</v>
      </c>
      <c r="CN31" s="37">
        <f t="shared" si="21"/>
        <v>511.36299999999994</v>
      </c>
      <c r="CO31" s="37">
        <f t="shared" si="21"/>
        <v>501.05799999999999</v>
      </c>
      <c r="CP31" s="37">
        <f t="shared" si="21"/>
        <v>496.15899999999999</v>
      </c>
      <c r="CQ31" s="37">
        <f t="shared" si="21"/>
        <v>516.98700000000008</v>
      </c>
      <c r="CR31" s="37">
        <v>524.78899999999999</v>
      </c>
      <c r="CS31" s="37">
        <v>530.96</v>
      </c>
      <c r="CT31" s="37">
        <v>522.65300000000002</v>
      </c>
      <c r="CU31" s="37">
        <v>525.2650000000001</v>
      </c>
      <c r="CV31" s="37">
        <v>520.53</v>
      </c>
      <c r="CW31" s="37">
        <v>528.53200000000004</v>
      </c>
      <c r="CX31" s="37">
        <v>538.553</v>
      </c>
      <c r="CY31" s="37">
        <v>556.05100000000004</v>
      </c>
      <c r="CZ31" s="37">
        <v>559.22299999999996</v>
      </c>
      <c r="DA31" s="37">
        <v>559.72399999999993</v>
      </c>
      <c r="DB31" s="37">
        <v>565.26700000000005</v>
      </c>
      <c r="DC31" s="37">
        <v>574.50300000000004</v>
      </c>
      <c r="DD31" s="37">
        <v>588.81799999999998</v>
      </c>
      <c r="DE31" s="37">
        <v>590.92399999999998</v>
      </c>
      <c r="DF31" s="37">
        <v>583.55399999999997</v>
      </c>
      <c r="DG31" s="37">
        <v>595.70800000000008</v>
      </c>
      <c r="DH31" s="37">
        <v>615.83799999999997</v>
      </c>
      <c r="DI31" s="37">
        <v>616.49299999999994</v>
      </c>
      <c r="DJ31" s="37">
        <v>620.88400000000001</v>
      </c>
      <c r="DK31" s="37">
        <v>631.6</v>
      </c>
      <c r="DL31" s="37">
        <v>618.5</v>
      </c>
      <c r="DM31" s="37">
        <v>625.14400000000001</v>
      </c>
      <c r="DN31" s="37">
        <v>639.06000000000006</v>
      </c>
      <c r="DO31" s="37">
        <v>649.03300000000002</v>
      </c>
      <c r="DP31" s="37">
        <v>644.553</v>
      </c>
      <c r="DQ31" s="37">
        <v>657.62900000000002</v>
      </c>
      <c r="DR31" s="37">
        <v>655.27099999999996</v>
      </c>
      <c r="DS31" s="37">
        <v>661.97400000000005</v>
      </c>
      <c r="DT31" s="37">
        <v>663.93000000000006</v>
      </c>
      <c r="DU31" s="37">
        <v>664.69999999999993</v>
      </c>
      <c r="DV31" s="37">
        <v>668.39799999999991</v>
      </c>
      <c r="DW31" s="37">
        <v>681.6</v>
      </c>
      <c r="DX31" s="37">
        <v>672.94100000000003</v>
      </c>
      <c r="DY31" s="37">
        <v>670.12700000000007</v>
      </c>
      <c r="DZ31" s="37">
        <v>669.86699999999996</v>
      </c>
      <c r="EA31" s="37">
        <v>671.12900000000002</v>
      </c>
      <c r="EB31" s="37">
        <v>655.60899999999992</v>
      </c>
      <c r="EC31" s="37">
        <f>+EC32</f>
        <v>682.78499999999997</v>
      </c>
      <c r="ED31" s="37">
        <v>682.495</v>
      </c>
      <c r="EE31" s="23">
        <v>692.22199999999998</v>
      </c>
      <c r="EF31" s="23">
        <v>695.67899999999997</v>
      </c>
      <c r="EG31" s="23">
        <v>688.3610000000001</v>
      </c>
      <c r="EH31" s="23">
        <v>701.952</v>
      </c>
      <c r="EI31" s="23">
        <v>698.92100000000005</v>
      </c>
      <c r="EJ31" s="23">
        <v>702.125</v>
      </c>
      <c r="EK31" s="23">
        <v>708.846</v>
      </c>
      <c r="EL31" s="23">
        <v>723.56000000000006</v>
      </c>
      <c r="EM31" s="23">
        <v>726.60799999999995</v>
      </c>
      <c r="EN31" s="23">
        <v>739.76800000000003</v>
      </c>
      <c r="EO31" s="23">
        <v>739.69500000000005</v>
      </c>
      <c r="EP31" s="23">
        <v>754.68900000000008</v>
      </c>
      <c r="EQ31" s="23">
        <v>754.95100000000002</v>
      </c>
      <c r="ER31" s="23">
        <v>744.95600000000002</v>
      </c>
      <c r="ES31" s="23">
        <v>741.71100000000001</v>
      </c>
      <c r="ET31" s="23">
        <v>727.42</v>
      </c>
      <c r="EU31" s="23">
        <v>723.40900000000011</v>
      </c>
      <c r="EV31" s="23">
        <v>736.96400000000006</v>
      </c>
      <c r="EW31" s="23">
        <v>726.33799999999997</v>
      </c>
      <c r="EX31" s="23">
        <v>720.83699999999999</v>
      </c>
      <c r="EY31" s="23">
        <v>717.97600000000011</v>
      </c>
      <c r="EZ31" s="23">
        <v>723.63800000000003</v>
      </c>
      <c r="FA31" s="23">
        <v>738.15499999999997</v>
      </c>
      <c r="FB31" s="23">
        <v>722.85811000000001</v>
      </c>
      <c r="FC31" s="23">
        <v>714.71166999999991</v>
      </c>
      <c r="FD31" s="23">
        <v>717.79737</v>
      </c>
      <c r="FE31" s="23">
        <v>708.76699999999994</v>
      </c>
      <c r="FF31" s="23">
        <v>721.9516000000001</v>
      </c>
      <c r="FG31" s="23">
        <v>740.75352000000009</v>
      </c>
      <c r="FH31" s="23">
        <v>743.67233999999985</v>
      </c>
      <c r="FI31" s="23">
        <v>730.00199999999995</v>
      </c>
      <c r="FJ31" s="23">
        <v>741.80557999999996</v>
      </c>
      <c r="FK31" s="23">
        <v>738.89904000000001</v>
      </c>
      <c r="FL31" s="23">
        <v>739.98803999999996</v>
      </c>
      <c r="FM31" s="23">
        <v>755.56403999999998</v>
      </c>
      <c r="FN31" s="23">
        <v>749.72334000000001</v>
      </c>
      <c r="FO31" s="23">
        <v>722.91300000000001</v>
      </c>
      <c r="FP31" s="23">
        <v>728.03580999999997</v>
      </c>
      <c r="FQ31" s="23">
        <v>730.59662000000003</v>
      </c>
      <c r="FR31" s="23">
        <v>743.14233000000002</v>
      </c>
      <c r="FS31" s="23">
        <v>748.61559</v>
      </c>
      <c r="FT31" s="23">
        <v>773.35345000000007</v>
      </c>
      <c r="FU31" s="23">
        <v>749.58673999999996</v>
      </c>
      <c r="FV31" s="23">
        <v>750.66152</v>
      </c>
      <c r="FW31" s="23">
        <v>768.35415</v>
      </c>
      <c r="FX31" s="23">
        <v>781.88148000000001</v>
      </c>
      <c r="FY31" s="23">
        <v>783.71947</v>
      </c>
      <c r="FZ31" s="23">
        <v>759.16399999999999</v>
      </c>
      <c r="GA31" s="23">
        <v>761.65409</v>
      </c>
      <c r="GB31" s="23">
        <v>764.74584000000004</v>
      </c>
      <c r="GC31" s="23">
        <v>794.97145999999998</v>
      </c>
      <c r="GD31" s="23">
        <v>794.29478000000006</v>
      </c>
      <c r="GE31" s="23">
        <v>796.42730000000006</v>
      </c>
      <c r="GF31" s="23">
        <v>790.31799999999998</v>
      </c>
      <c r="GG31" s="23">
        <v>763.31099999999992</v>
      </c>
      <c r="GH31" s="23">
        <v>773.20963000000006</v>
      </c>
      <c r="GI31" s="23">
        <v>778.91172000000006</v>
      </c>
      <c r="GJ31" s="23">
        <v>771.90099999999995</v>
      </c>
      <c r="GK31" s="23">
        <v>787.99099999999999</v>
      </c>
      <c r="GL31" s="23">
        <v>788.29112999999995</v>
      </c>
      <c r="GM31" s="23">
        <v>795.80700000000002</v>
      </c>
      <c r="GN31" s="23">
        <v>805.01811999999995</v>
      </c>
      <c r="GO31" s="23">
        <v>803.10444000000007</v>
      </c>
      <c r="GP31" s="23">
        <v>809.10736169353743</v>
      </c>
      <c r="GQ31" s="23">
        <v>818.03625452999995</v>
      </c>
      <c r="GR31" s="23">
        <v>831.25464000000011</v>
      </c>
      <c r="GS31" s="23">
        <v>835.63735999999994</v>
      </c>
      <c r="GT31" s="23">
        <v>807.90719999999999</v>
      </c>
      <c r="GU31" s="23">
        <v>822.74505999999997</v>
      </c>
      <c r="GV31" s="23">
        <v>821.83122000000003</v>
      </c>
      <c r="GW31" s="23">
        <v>822.88355999999999</v>
      </c>
      <c r="GX31" s="23">
        <v>818.46093999999994</v>
      </c>
      <c r="GY31" s="23">
        <v>846.02953000000002</v>
      </c>
      <c r="GZ31" s="23">
        <v>841.98051999999984</v>
      </c>
      <c r="HA31" s="23">
        <v>860.18418999999994</v>
      </c>
      <c r="HB31" s="23">
        <v>857.95659999999998</v>
      </c>
      <c r="HC31" s="23">
        <v>862.68779999999992</v>
      </c>
      <c r="HD31" s="59">
        <v>864.94198000000006</v>
      </c>
      <c r="HE31" s="48">
        <v>876.83799999999997</v>
      </c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</row>
    <row r="32" spans="1:324" x14ac:dyDescent="0.2">
      <c r="B32" s="9"/>
      <c r="C32" s="22" t="s">
        <v>21</v>
      </c>
      <c r="D32" s="38">
        <f t="shared" ref="D32:AM32" si="22">+D33+D34</f>
        <v>472.178</v>
      </c>
      <c r="E32" s="38">
        <f t="shared" si="22"/>
        <v>480.27600000000001</v>
      </c>
      <c r="F32" s="38">
        <f t="shared" si="22"/>
        <v>478.79499999999996</v>
      </c>
      <c r="G32" s="38">
        <f t="shared" si="22"/>
        <v>475.59699999999998</v>
      </c>
      <c r="H32" s="38">
        <f t="shared" si="22"/>
        <v>492.62600000000003</v>
      </c>
      <c r="I32" s="38">
        <f t="shared" si="22"/>
        <v>494.63600000000002</v>
      </c>
      <c r="J32" s="38">
        <f t="shared" si="22"/>
        <v>490.60599999999999</v>
      </c>
      <c r="K32" s="38">
        <f t="shared" si="22"/>
        <v>493.51</v>
      </c>
      <c r="L32" s="38">
        <f t="shared" si="22"/>
        <v>490.39800000000002</v>
      </c>
      <c r="M32" s="38">
        <f t="shared" si="22"/>
        <v>492.71499999999997</v>
      </c>
      <c r="N32" s="38">
        <f t="shared" si="22"/>
        <v>486.23400000000004</v>
      </c>
      <c r="O32" s="38">
        <f t="shared" si="22"/>
        <v>490.89799999999997</v>
      </c>
      <c r="P32" s="38">
        <f t="shared" si="22"/>
        <v>488.79399999999998</v>
      </c>
      <c r="Q32" s="38">
        <f t="shared" si="22"/>
        <v>497.55499999999995</v>
      </c>
      <c r="R32" s="38">
        <f t="shared" si="22"/>
        <v>501.17200000000003</v>
      </c>
      <c r="S32" s="38">
        <f t="shared" si="22"/>
        <v>512.255</v>
      </c>
      <c r="T32" s="38">
        <f t="shared" si="22"/>
        <v>516.23800000000006</v>
      </c>
      <c r="U32" s="38">
        <f t="shared" si="22"/>
        <v>515.09399999999994</v>
      </c>
      <c r="V32" s="38">
        <f t="shared" si="22"/>
        <v>521.25299999999993</v>
      </c>
      <c r="W32" s="38">
        <f t="shared" si="22"/>
        <v>521.48299999999995</v>
      </c>
      <c r="X32" s="38">
        <f t="shared" si="22"/>
        <v>520.66700000000003</v>
      </c>
      <c r="Y32" s="38">
        <f t="shared" si="22"/>
        <v>520.125</v>
      </c>
      <c r="Z32" s="38">
        <f t="shared" si="22"/>
        <v>517.04100000000005</v>
      </c>
      <c r="AA32" s="38">
        <f t="shared" si="22"/>
        <v>495.94399999999996</v>
      </c>
      <c r="AB32" s="38">
        <f t="shared" si="22"/>
        <v>485.01599999999996</v>
      </c>
      <c r="AC32" s="38">
        <f t="shared" si="22"/>
        <v>471.11700000000002</v>
      </c>
      <c r="AD32" s="38">
        <f t="shared" si="22"/>
        <v>479.43399999999997</v>
      </c>
      <c r="AE32" s="38">
        <f t="shared" si="22"/>
        <v>488.69399999999996</v>
      </c>
      <c r="AF32" s="38">
        <f t="shared" si="22"/>
        <v>487.36099999999999</v>
      </c>
      <c r="AG32" s="38">
        <f t="shared" si="22"/>
        <v>485.14400000000001</v>
      </c>
      <c r="AH32" s="38">
        <f t="shared" si="22"/>
        <v>480.08600000000001</v>
      </c>
      <c r="AI32" s="38">
        <f t="shared" si="22"/>
        <v>470.96800000000002</v>
      </c>
      <c r="AJ32" s="38">
        <f t="shared" si="22"/>
        <v>472.858</v>
      </c>
      <c r="AK32" s="38">
        <f t="shared" si="22"/>
        <v>459.27300000000002</v>
      </c>
      <c r="AL32" s="38">
        <f t="shared" si="22"/>
        <v>463.673</v>
      </c>
      <c r="AM32" s="38">
        <f t="shared" si="22"/>
        <v>460.334</v>
      </c>
      <c r="AN32" s="38">
        <f t="shared" ref="AN32:BC32" si="23">+AN33+AN34</f>
        <v>452.64499999999998</v>
      </c>
      <c r="AO32" s="38">
        <f t="shared" si="23"/>
        <v>465.50400000000002</v>
      </c>
      <c r="AP32" s="38">
        <f t="shared" si="23"/>
        <v>464.20100000000002</v>
      </c>
      <c r="AQ32" s="38">
        <f t="shared" si="23"/>
        <v>456.40800000000002</v>
      </c>
      <c r="AR32" s="38">
        <f t="shared" si="23"/>
        <v>466.63</v>
      </c>
      <c r="AS32" s="38">
        <f t="shared" si="23"/>
        <v>459.14199999999994</v>
      </c>
      <c r="AT32" s="38">
        <f t="shared" si="23"/>
        <v>450.84800000000001</v>
      </c>
      <c r="AU32" s="38">
        <f t="shared" si="23"/>
        <v>443.38900000000001</v>
      </c>
      <c r="AV32" s="38">
        <f t="shared" si="23"/>
        <v>447.81099999999998</v>
      </c>
      <c r="AW32" s="38">
        <f t="shared" si="23"/>
        <v>462.40700000000004</v>
      </c>
      <c r="AX32" s="38">
        <f t="shared" si="23"/>
        <v>446.38500000000005</v>
      </c>
      <c r="AY32" s="38">
        <f t="shared" si="23"/>
        <v>455.92999999999995</v>
      </c>
      <c r="AZ32" s="38">
        <f t="shared" si="23"/>
        <v>454.93799999999999</v>
      </c>
      <c r="BA32" s="38">
        <f t="shared" si="23"/>
        <v>454.15</v>
      </c>
      <c r="BB32" s="38">
        <f t="shared" si="23"/>
        <v>457.68700000000001</v>
      </c>
      <c r="BC32" s="38">
        <f t="shared" si="23"/>
        <v>450.17599999999999</v>
      </c>
      <c r="BD32" s="38">
        <f t="shared" ref="BD32:CF32" si="24">+BD33+BD34</f>
        <v>455.358</v>
      </c>
      <c r="BE32" s="38">
        <f t="shared" si="24"/>
        <v>440.96500000000003</v>
      </c>
      <c r="BF32" s="38">
        <f t="shared" si="24"/>
        <v>440.30399999999997</v>
      </c>
      <c r="BG32" s="38">
        <f t="shared" si="24"/>
        <v>436.69100000000003</v>
      </c>
      <c r="BH32" s="38">
        <f t="shared" si="24"/>
        <v>442.56099999999998</v>
      </c>
      <c r="BI32" s="38">
        <f t="shared" si="24"/>
        <v>453.15699999999998</v>
      </c>
      <c r="BJ32" s="38">
        <f t="shared" si="24"/>
        <v>445.03099999999995</v>
      </c>
      <c r="BK32" s="38">
        <f t="shared" si="24"/>
        <v>461.52299999999997</v>
      </c>
      <c r="BL32" s="38">
        <f t="shared" si="24"/>
        <v>455.21800000000002</v>
      </c>
      <c r="BM32" s="38">
        <f t="shared" si="24"/>
        <v>462.262</v>
      </c>
      <c r="BN32" s="38">
        <f t="shared" si="24"/>
        <v>462.13600000000002</v>
      </c>
      <c r="BO32" s="38">
        <f t="shared" si="24"/>
        <v>457.62599999999998</v>
      </c>
      <c r="BP32" s="38">
        <f t="shared" si="24"/>
        <v>463.01799999999997</v>
      </c>
      <c r="BQ32" s="38">
        <f t="shared" si="24"/>
        <v>451.42599999999999</v>
      </c>
      <c r="BR32" s="38">
        <f t="shared" si="24"/>
        <v>463.46899999999999</v>
      </c>
      <c r="BS32" s="38">
        <f t="shared" si="24"/>
        <v>464.536</v>
      </c>
      <c r="BT32" s="38">
        <f t="shared" si="24"/>
        <v>468.24599999999998</v>
      </c>
      <c r="BU32" s="38">
        <f t="shared" si="24"/>
        <v>469.63</v>
      </c>
      <c r="BV32" s="38">
        <f t="shared" si="24"/>
        <v>468.45300000000003</v>
      </c>
      <c r="BW32" s="38">
        <f t="shared" si="24"/>
        <v>470.36900000000003</v>
      </c>
      <c r="BX32" s="38">
        <f t="shared" si="24"/>
        <v>471.39800000000002</v>
      </c>
      <c r="BY32" s="38">
        <f t="shared" si="24"/>
        <v>478.02699999999999</v>
      </c>
      <c r="BZ32" s="38">
        <f t="shared" si="24"/>
        <v>489.738</v>
      </c>
      <c r="CA32" s="38">
        <f t="shared" si="24"/>
        <v>489.13400000000001</v>
      </c>
      <c r="CB32" s="38">
        <f t="shared" si="24"/>
        <v>495.70800000000003</v>
      </c>
      <c r="CC32" s="38">
        <f t="shared" si="24"/>
        <v>479.96000000000004</v>
      </c>
      <c r="CD32" s="38">
        <f t="shared" si="24"/>
        <v>482.92099999999999</v>
      </c>
      <c r="CE32" s="38">
        <f t="shared" si="24"/>
        <v>481.12299999999999</v>
      </c>
      <c r="CF32" s="38">
        <f t="shared" si="24"/>
        <v>479.61799999999999</v>
      </c>
      <c r="CG32" s="38">
        <f t="shared" ref="CG32:CH32" si="25">+CG33+CG34</f>
        <v>488.57600000000002</v>
      </c>
      <c r="CH32" s="38">
        <f t="shared" si="25"/>
        <v>490.96</v>
      </c>
      <c r="CI32" s="38">
        <f t="shared" ref="CI32" si="26">+CI33+CI34</f>
        <v>494.55100000000004</v>
      </c>
      <c r="CJ32" s="38">
        <f t="shared" ref="CJ32:CQ32" si="27">+CJ33+CJ34</f>
        <v>494.64699999999999</v>
      </c>
      <c r="CK32" s="38">
        <f t="shared" si="27"/>
        <v>500.15899999999999</v>
      </c>
      <c r="CL32" s="38">
        <f t="shared" si="27"/>
        <v>499.59699999999998</v>
      </c>
      <c r="CM32" s="38">
        <f t="shared" si="27"/>
        <v>515.81899999999996</v>
      </c>
      <c r="CN32" s="38">
        <f t="shared" si="27"/>
        <v>511.36299999999994</v>
      </c>
      <c r="CO32" s="38">
        <f t="shared" si="27"/>
        <v>501.05799999999999</v>
      </c>
      <c r="CP32" s="38">
        <f t="shared" si="27"/>
        <v>496.15899999999999</v>
      </c>
      <c r="CQ32" s="38">
        <f t="shared" si="27"/>
        <v>516.98700000000008</v>
      </c>
      <c r="CR32" s="38">
        <v>524.78899999999999</v>
      </c>
      <c r="CS32" s="38">
        <v>530.96</v>
      </c>
      <c r="CT32" s="38">
        <v>522.65300000000002</v>
      </c>
      <c r="CU32" s="38">
        <v>525.2650000000001</v>
      </c>
      <c r="CV32" s="38">
        <v>520.53</v>
      </c>
      <c r="CW32" s="38">
        <v>528.53200000000004</v>
      </c>
      <c r="CX32" s="38">
        <v>538.553</v>
      </c>
      <c r="CY32" s="38">
        <v>556.05100000000004</v>
      </c>
      <c r="CZ32" s="38">
        <v>559.22299999999996</v>
      </c>
      <c r="DA32" s="38">
        <v>559.72399999999993</v>
      </c>
      <c r="DB32" s="38">
        <v>565.26700000000005</v>
      </c>
      <c r="DC32" s="38">
        <v>574.50300000000004</v>
      </c>
      <c r="DD32" s="38">
        <v>588.81799999999998</v>
      </c>
      <c r="DE32" s="38">
        <v>590.92399999999998</v>
      </c>
      <c r="DF32" s="38">
        <v>583.55399999999997</v>
      </c>
      <c r="DG32" s="38">
        <v>595.70800000000008</v>
      </c>
      <c r="DH32" s="38">
        <v>615.83799999999997</v>
      </c>
      <c r="DI32" s="38">
        <v>616.49299999999994</v>
      </c>
      <c r="DJ32" s="38">
        <v>620.88400000000001</v>
      </c>
      <c r="DK32" s="38">
        <v>631.6</v>
      </c>
      <c r="DL32" s="38">
        <v>618.5</v>
      </c>
      <c r="DM32" s="38">
        <v>625.14400000000001</v>
      </c>
      <c r="DN32" s="38">
        <v>639.06000000000006</v>
      </c>
      <c r="DO32" s="38">
        <v>649.03300000000002</v>
      </c>
      <c r="DP32" s="38">
        <v>644.553</v>
      </c>
      <c r="DQ32" s="38">
        <v>657.62900000000002</v>
      </c>
      <c r="DR32" s="38">
        <v>655.27099999999996</v>
      </c>
      <c r="DS32" s="38">
        <v>661.97400000000005</v>
      </c>
      <c r="DT32" s="38">
        <v>663.93000000000006</v>
      </c>
      <c r="DU32" s="38">
        <v>664.69999999999993</v>
      </c>
      <c r="DV32" s="38">
        <v>668.39799999999991</v>
      </c>
      <c r="DW32" s="38">
        <v>681.6</v>
      </c>
      <c r="DX32" s="38">
        <v>672.94100000000003</v>
      </c>
      <c r="DY32" s="38">
        <v>670.12700000000007</v>
      </c>
      <c r="DZ32" s="38">
        <v>669.86699999999996</v>
      </c>
      <c r="EA32" s="38">
        <v>671.12900000000002</v>
      </c>
      <c r="EB32" s="38">
        <v>655.60899999999992</v>
      </c>
      <c r="EC32" s="38">
        <f>+EC33+EC34</f>
        <v>682.78499999999997</v>
      </c>
      <c r="ED32" s="38">
        <v>682.495</v>
      </c>
      <c r="EE32" s="2">
        <v>692.22199999999998</v>
      </c>
      <c r="EF32" s="2">
        <v>695.67899999999997</v>
      </c>
      <c r="EG32" s="2">
        <v>688.3610000000001</v>
      </c>
      <c r="EH32" s="2">
        <v>701.952</v>
      </c>
      <c r="EI32" s="2">
        <v>698.92100000000005</v>
      </c>
      <c r="EJ32" s="2">
        <v>702.125</v>
      </c>
      <c r="EK32" s="2">
        <v>708.846</v>
      </c>
      <c r="EL32" s="2">
        <v>723.56000000000006</v>
      </c>
      <c r="EM32" s="2">
        <v>726.60799999999995</v>
      </c>
      <c r="EN32" s="2">
        <v>739.76800000000003</v>
      </c>
      <c r="EO32" s="2">
        <v>739.69500000000005</v>
      </c>
      <c r="EP32" s="2">
        <v>754.68900000000008</v>
      </c>
      <c r="EQ32" s="2">
        <v>754.95100000000002</v>
      </c>
      <c r="ER32" s="2">
        <v>744.95600000000002</v>
      </c>
      <c r="ES32" s="2">
        <v>741.71100000000001</v>
      </c>
      <c r="ET32" s="2">
        <v>727.42</v>
      </c>
      <c r="EU32" s="2">
        <v>723.40900000000011</v>
      </c>
      <c r="EV32" s="2">
        <v>736.96400000000006</v>
      </c>
      <c r="EW32" s="2">
        <v>726.33799999999997</v>
      </c>
      <c r="EX32" s="2">
        <v>720.83699999999999</v>
      </c>
      <c r="EY32" s="2">
        <v>717.97600000000011</v>
      </c>
      <c r="EZ32" s="2">
        <v>723.63800000000003</v>
      </c>
      <c r="FA32" s="2">
        <v>738.15499999999997</v>
      </c>
      <c r="FB32" s="2">
        <v>722.85811000000001</v>
      </c>
      <c r="FC32" s="2">
        <v>714.71166999999991</v>
      </c>
      <c r="FD32" s="2">
        <v>717.79737</v>
      </c>
      <c r="FE32" s="2">
        <v>708.76699999999994</v>
      </c>
      <c r="FF32" s="2">
        <v>721.9516000000001</v>
      </c>
      <c r="FG32" s="2">
        <v>740.75352000000009</v>
      </c>
      <c r="FH32" s="2">
        <v>743.67233999999985</v>
      </c>
      <c r="FI32" s="2">
        <v>730.00199999999995</v>
      </c>
      <c r="FJ32" s="2">
        <v>741.80557999999996</v>
      </c>
      <c r="FK32" s="2">
        <v>738.89904000000001</v>
      </c>
      <c r="FL32" s="2">
        <v>739.98803999999996</v>
      </c>
      <c r="FM32" s="2">
        <v>755.56403999999998</v>
      </c>
      <c r="FN32" s="2">
        <v>749.72334000000001</v>
      </c>
      <c r="FO32" s="2">
        <v>722.91300000000001</v>
      </c>
      <c r="FP32" s="2">
        <v>728.03580999999997</v>
      </c>
      <c r="FQ32" s="2">
        <v>730.59662000000003</v>
      </c>
      <c r="FR32" s="2">
        <v>743.14233000000002</v>
      </c>
      <c r="FS32" s="2">
        <v>748.61559</v>
      </c>
      <c r="FT32" s="2">
        <v>773.35345000000007</v>
      </c>
      <c r="FU32" s="2">
        <v>749.58673999999996</v>
      </c>
      <c r="FV32" s="2">
        <v>750.66152</v>
      </c>
      <c r="FW32" s="2">
        <v>768.35415</v>
      </c>
      <c r="FX32" s="2">
        <v>781.88148000000001</v>
      </c>
      <c r="FY32" s="2">
        <v>783.71947</v>
      </c>
      <c r="FZ32" s="2">
        <v>759.16399999999999</v>
      </c>
      <c r="GA32" s="2">
        <v>761.65409</v>
      </c>
      <c r="GB32" s="2">
        <v>764.74584000000004</v>
      </c>
      <c r="GC32" s="2">
        <v>794.97145999999998</v>
      </c>
      <c r="GD32" s="2">
        <v>794.29478000000006</v>
      </c>
      <c r="GE32" s="2">
        <v>796.42730000000006</v>
      </c>
      <c r="GF32" s="2">
        <v>790.31799999999998</v>
      </c>
      <c r="GG32" s="2">
        <v>763.31099999999992</v>
      </c>
      <c r="GH32" s="2">
        <v>773.20963000000006</v>
      </c>
      <c r="GI32" s="2">
        <v>778.91172000000006</v>
      </c>
      <c r="GJ32" s="2">
        <v>771.90099999999995</v>
      </c>
      <c r="GK32" s="2">
        <v>787.99099999999999</v>
      </c>
      <c r="GL32" s="2">
        <v>788.29112999999995</v>
      </c>
      <c r="GM32" s="2">
        <v>795.80700000000002</v>
      </c>
      <c r="GN32" s="2">
        <v>805.01811999999995</v>
      </c>
      <c r="GO32" s="2">
        <v>803.10444000000007</v>
      </c>
      <c r="GP32" s="2">
        <v>809.10736169353743</v>
      </c>
      <c r="GQ32" s="2">
        <v>818.03625452999995</v>
      </c>
      <c r="GR32" s="2">
        <v>831.25464000000011</v>
      </c>
      <c r="GS32" s="2">
        <v>835.63735999999994</v>
      </c>
      <c r="GT32" s="2">
        <v>807.90719999999999</v>
      </c>
      <c r="GU32" s="2">
        <v>822.74505999999997</v>
      </c>
      <c r="GV32" s="2">
        <v>821.83122000000003</v>
      </c>
      <c r="GW32" s="2">
        <v>822.88355999999999</v>
      </c>
      <c r="GX32" s="2">
        <v>818.46093999999994</v>
      </c>
      <c r="GY32" s="2">
        <v>846.02953000000002</v>
      </c>
      <c r="GZ32" s="2">
        <v>841.98051999999984</v>
      </c>
      <c r="HA32" s="2">
        <v>860.18418999999994</v>
      </c>
      <c r="HB32" s="2">
        <v>857.95659999999998</v>
      </c>
      <c r="HC32" s="2">
        <v>862.68779999999992</v>
      </c>
      <c r="HD32" s="60">
        <v>864.94198000000006</v>
      </c>
      <c r="HE32" s="18">
        <v>876.83799999999997</v>
      </c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</row>
    <row r="33" spans="1:324" s="24" customFormat="1" x14ac:dyDescent="0.2">
      <c r="A33" s="1"/>
      <c r="B33" s="9"/>
      <c r="C33" s="20" t="s">
        <v>22</v>
      </c>
      <c r="D33" s="3">
        <v>71.132000000000005</v>
      </c>
      <c r="E33" s="3">
        <v>70.546000000000006</v>
      </c>
      <c r="F33" s="3">
        <v>73.203000000000003</v>
      </c>
      <c r="G33" s="3">
        <v>73.227000000000004</v>
      </c>
      <c r="H33" s="3">
        <v>76.900999999999996</v>
      </c>
      <c r="I33" s="3">
        <v>78.262</v>
      </c>
      <c r="J33" s="3">
        <v>78.125</v>
      </c>
      <c r="K33" s="3">
        <v>79.176000000000002</v>
      </c>
      <c r="L33" s="3">
        <v>80.575999999999993</v>
      </c>
      <c r="M33" s="3">
        <v>83.885000000000005</v>
      </c>
      <c r="N33" s="3">
        <v>83.650999999999996</v>
      </c>
      <c r="O33" s="3">
        <v>85.382999999999996</v>
      </c>
      <c r="P33" s="3">
        <v>84.346999999999994</v>
      </c>
      <c r="Q33" s="3">
        <v>85.47</v>
      </c>
      <c r="R33" s="3">
        <v>82.662999999999997</v>
      </c>
      <c r="S33" s="3">
        <v>84.527000000000001</v>
      </c>
      <c r="T33" s="3">
        <v>87.525000000000006</v>
      </c>
      <c r="U33" s="3">
        <v>88.016000000000005</v>
      </c>
      <c r="V33" s="3">
        <v>91.302999999999997</v>
      </c>
      <c r="W33" s="3">
        <v>93.233000000000004</v>
      </c>
      <c r="X33" s="3">
        <v>94.852000000000004</v>
      </c>
      <c r="Y33" s="3">
        <v>94.655000000000001</v>
      </c>
      <c r="Z33" s="3">
        <v>95.546999999999997</v>
      </c>
      <c r="AA33" s="3">
        <v>91.489000000000004</v>
      </c>
      <c r="AB33" s="3">
        <v>87.841999999999999</v>
      </c>
      <c r="AC33" s="3">
        <v>87.578999999999994</v>
      </c>
      <c r="AD33" s="3">
        <v>88.105999999999995</v>
      </c>
      <c r="AE33" s="3">
        <v>89.768000000000001</v>
      </c>
      <c r="AF33" s="3">
        <v>92.951999999999998</v>
      </c>
      <c r="AG33" s="3">
        <v>94.093999999999994</v>
      </c>
      <c r="AH33" s="3">
        <v>94.319000000000003</v>
      </c>
      <c r="AI33" s="3">
        <v>95.997</v>
      </c>
      <c r="AJ33" s="3">
        <v>94.144999999999996</v>
      </c>
      <c r="AK33" s="3">
        <v>91.254000000000005</v>
      </c>
      <c r="AL33" s="3">
        <v>90.248999999999995</v>
      </c>
      <c r="AM33" s="3">
        <v>90.451999999999998</v>
      </c>
      <c r="AN33" s="38">
        <v>85.832999999999998</v>
      </c>
      <c r="AO33" s="38">
        <v>87.516999999999996</v>
      </c>
      <c r="AP33" s="38">
        <v>88.155000000000001</v>
      </c>
      <c r="AQ33" s="38">
        <v>98.385000000000005</v>
      </c>
      <c r="AR33" s="38">
        <v>107.547</v>
      </c>
      <c r="AS33" s="38">
        <v>95.212999999999994</v>
      </c>
      <c r="AT33" s="38">
        <v>96.555000000000007</v>
      </c>
      <c r="AU33" s="38">
        <v>96.256</v>
      </c>
      <c r="AV33" s="38">
        <v>99.399000000000001</v>
      </c>
      <c r="AW33" s="38">
        <v>100.146</v>
      </c>
      <c r="AX33" s="38">
        <v>93.927000000000007</v>
      </c>
      <c r="AY33" s="38">
        <v>94.445999999999998</v>
      </c>
      <c r="AZ33" s="38">
        <v>94.870999999999995</v>
      </c>
      <c r="BA33" s="38">
        <v>97.314999999999998</v>
      </c>
      <c r="BB33" s="38">
        <v>96.228999999999999</v>
      </c>
      <c r="BC33" s="38">
        <v>101.01900000000001</v>
      </c>
      <c r="BD33" s="38">
        <v>98.926000000000002</v>
      </c>
      <c r="BE33" s="38">
        <v>102.21599999999999</v>
      </c>
      <c r="BF33" s="38">
        <v>103.001</v>
      </c>
      <c r="BG33" s="38">
        <v>103.20399999999999</v>
      </c>
      <c r="BH33" s="38">
        <v>103.589</v>
      </c>
      <c r="BI33" s="38">
        <v>106.18</v>
      </c>
      <c r="BJ33" s="38">
        <v>103.333</v>
      </c>
      <c r="BK33" s="38">
        <v>103.938</v>
      </c>
      <c r="BL33" s="38">
        <v>102.18</v>
      </c>
      <c r="BM33" s="38">
        <v>103.18300000000001</v>
      </c>
      <c r="BN33" s="38">
        <v>103.90600000000001</v>
      </c>
      <c r="BO33" s="38">
        <v>104.202</v>
      </c>
      <c r="BP33" s="38">
        <v>105.741</v>
      </c>
      <c r="BQ33" s="38">
        <v>106.533</v>
      </c>
      <c r="BR33" s="38">
        <v>113.56</v>
      </c>
      <c r="BS33" s="38">
        <v>113.355</v>
      </c>
      <c r="BT33" s="38">
        <v>116.268</v>
      </c>
      <c r="BU33" s="38">
        <v>115.919</v>
      </c>
      <c r="BV33" s="38">
        <v>114.70399999999999</v>
      </c>
      <c r="BW33" s="38">
        <v>111.92700000000001</v>
      </c>
      <c r="BX33" s="38">
        <v>112.627</v>
      </c>
      <c r="BY33" s="38">
        <v>111.32</v>
      </c>
      <c r="BZ33" s="38">
        <v>114.009</v>
      </c>
      <c r="CA33" s="38">
        <v>114.932</v>
      </c>
      <c r="CB33" s="38">
        <v>119.158</v>
      </c>
      <c r="CC33" s="38">
        <v>122.035</v>
      </c>
      <c r="CD33" s="38">
        <v>125.736</v>
      </c>
      <c r="CE33" s="38">
        <v>121.40600000000001</v>
      </c>
      <c r="CF33" s="38">
        <v>125.38200000000001</v>
      </c>
      <c r="CG33" s="38">
        <v>130.07599999999999</v>
      </c>
      <c r="CH33" s="38">
        <v>124.517</v>
      </c>
      <c r="CI33" s="38">
        <v>124.42400000000001</v>
      </c>
      <c r="CJ33" s="38">
        <v>122.29600000000001</v>
      </c>
      <c r="CK33" s="38">
        <v>122.498</v>
      </c>
      <c r="CL33" s="38">
        <v>125.054</v>
      </c>
      <c r="CM33" s="38">
        <v>131.04499999999999</v>
      </c>
      <c r="CN33" s="38">
        <v>130.04899999999998</v>
      </c>
      <c r="CO33" s="38">
        <v>129.52000000000001</v>
      </c>
      <c r="CP33" s="38">
        <v>131.19</v>
      </c>
      <c r="CQ33" s="38">
        <v>132.99799999999999</v>
      </c>
      <c r="CR33" s="38">
        <v>135.36099999999999</v>
      </c>
      <c r="CS33" s="38">
        <v>133.91800000000001</v>
      </c>
      <c r="CT33" s="38">
        <v>129.93200000000002</v>
      </c>
      <c r="CU33" s="38">
        <v>132.536</v>
      </c>
      <c r="CV33" s="38">
        <v>131.84899999999999</v>
      </c>
      <c r="CW33" s="38">
        <v>133.08099999999999</v>
      </c>
      <c r="CX33" s="38">
        <v>128.86500000000001</v>
      </c>
      <c r="CY33" s="38">
        <v>130.21299999999999</v>
      </c>
      <c r="CZ33" s="38">
        <v>131.08500000000001</v>
      </c>
      <c r="DA33" s="38">
        <v>132.73400000000001</v>
      </c>
      <c r="DB33" s="38">
        <v>135.291</v>
      </c>
      <c r="DC33" s="38">
        <v>139.11799999999999</v>
      </c>
      <c r="DD33" s="38">
        <v>140.869</v>
      </c>
      <c r="DE33" s="38">
        <v>141.345</v>
      </c>
      <c r="DF33" s="38">
        <v>136.25099999999998</v>
      </c>
      <c r="DG33" s="38">
        <v>137.10000000000002</v>
      </c>
      <c r="DH33" s="38">
        <v>134.17000000000002</v>
      </c>
      <c r="DI33" s="38">
        <v>134.80799999999999</v>
      </c>
      <c r="DJ33" s="38">
        <v>135.524</v>
      </c>
      <c r="DK33" s="38">
        <v>136.33199999999999</v>
      </c>
      <c r="DL33" s="38">
        <v>140.81100000000001</v>
      </c>
      <c r="DM33" s="38">
        <v>139.947</v>
      </c>
      <c r="DN33" s="38">
        <v>149.886</v>
      </c>
      <c r="DO33" s="38">
        <v>150.43600000000001</v>
      </c>
      <c r="DP33" s="38">
        <v>146.857</v>
      </c>
      <c r="DQ33" s="38">
        <v>147.15600000000001</v>
      </c>
      <c r="DR33" s="38">
        <v>142.12200000000001</v>
      </c>
      <c r="DS33" s="38">
        <v>146.51400000000001</v>
      </c>
      <c r="DT33" s="38">
        <v>143.18</v>
      </c>
      <c r="DU33" s="38">
        <v>143.352</v>
      </c>
      <c r="DV33" s="38">
        <v>145.334</v>
      </c>
      <c r="DW33" s="38">
        <v>147.15700000000001</v>
      </c>
      <c r="DX33" s="38">
        <v>145.81100000000001</v>
      </c>
      <c r="DY33" s="38">
        <v>148.93100000000001</v>
      </c>
      <c r="DZ33" s="38">
        <v>158.745</v>
      </c>
      <c r="EA33" s="38">
        <v>158.136</v>
      </c>
      <c r="EB33" s="38">
        <v>156.05099999999999</v>
      </c>
      <c r="EC33" s="38">
        <v>162.74199999999999</v>
      </c>
      <c r="ED33" s="38">
        <v>156.38999999999999</v>
      </c>
      <c r="EE33" s="2">
        <v>150.07400000000001</v>
      </c>
      <c r="EF33" s="2">
        <v>151.06399999999999</v>
      </c>
      <c r="EG33" s="2">
        <v>150.67500000000001</v>
      </c>
      <c r="EH33" s="2">
        <v>151.90299999999999</v>
      </c>
      <c r="EI33" s="2">
        <v>154.744</v>
      </c>
      <c r="EJ33" s="2">
        <v>158.98400000000001</v>
      </c>
      <c r="EK33" s="2">
        <v>164.99100000000001</v>
      </c>
      <c r="EL33" s="2">
        <v>174.36</v>
      </c>
      <c r="EM33" s="2">
        <v>175.40600000000001</v>
      </c>
      <c r="EN33" s="2">
        <v>181.56800000000001</v>
      </c>
      <c r="EO33" s="2">
        <v>181.46100000000001</v>
      </c>
      <c r="EP33" s="2">
        <v>176.541</v>
      </c>
      <c r="EQ33" s="2">
        <v>180.09700000000001</v>
      </c>
      <c r="ER33" s="2">
        <v>176.36</v>
      </c>
      <c r="ES33" s="2">
        <v>180.09100000000001</v>
      </c>
      <c r="ET33" s="2">
        <v>182.453</v>
      </c>
      <c r="EU33" s="2">
        <v>187.161</v>
      </c>
      <c r="EV33" s="2">
        <v>189.81100000000001</v>
      </c>
      <c r="EW33" s="2">
        <v>190.91399999999999</v>
      </c>
      <c r="EX33" s="2">
        <v>196.268</v>
      </c>
      <c r="EY33" s="2">
        <v>194.536</v>
      </c>
      <c r="EZ33" s="2">
        <v>197.197</v>
      </c>
      <c r="FA33" s="2">
        <v>199.209</v>
      </c>
      <c r="FB33" s="2">
        <v>198.44041999999999</v>
      </c>
      <c r="FC33" s="2">
        <v>191.93210999999999</v>
      </c>
      <c r="FD33" s="2">
        <v>189.53332</v>
      </c>
      <c r="FE33" s="2">
        <v>188.54</v>
      </c>
      <c r="FF33" s="2">
        <v>192.58922999999999</v>
      </c>
      <c r="FG33" s="2">
        <v>204.81997000000001</v>
      </c>
      <c r="FH33" s="2">
        <v>205.08738</v>
      </c>
      <c r="FI33" s="2">
        <v>206.785</v>
      </c>
      <c r="FJ33" s="2">
        <v>219.98420999999999</v>
      </c>
      <c r="FK33" s="2">
        <v>223.07799</v>
      </c>
      <c r="FL33" s="2">
        <v>220.55151000000001</v>
      </c>
      <c r="FM33" s="2">
        <v>220.93126000000001</v>
      </c>
      <c r="FN33" s="2">
        <v>217.49036000000001</v>
      </c>
      <c r="FO33" s="2">
        <v>218.69300000000001</v>
      </c>
      <c r="FP33" s="2">
        <v>223.74554000000001</v>
      </c>
      <c r="FQ33" s="2">
        <v>224.13556</v>
      </c>
      <c r="FR33" s="2">
        <v>224.82847000000001</v>
      </c>
      <c r="FS33" s="2">
        <v>232.74519000000001</v>
      </c>
      <c r="FT33" s="2">
        <v>237.64564000000001</v>
      </c>
      <c r="FU33" s="2">
        <v>242.27668</v>
      </c>
      <c r="FV33" s="2">
        <v>243.37299999999999</v>
      </c>
      <c r="FW33" s="2">
        <v>246.99734000000001</v>
      </c>
      <c r="FX33" s="2">
        <v>247.30986999999999</v>
      </c>
      <c r="FY33" s="2">
        <v>254.09816999999998</v>
      </c>
      <c r="FZ33" s="2">
        <v>239.69204000000002</v>
      </c>
      <c r="GA33" s="2">
        <v>236.79268999999999</v>
      </c>
      <c r="GB33" s="2">
        <v>241.07344000000001</v>
      </c>
      <c r="GC33" s="2">
        <v>236.17175</v>
      </c>
      <c r="GD33" s="2">
        <v>238.77125000000001</v>
      </c>
      <c r="GE33" s="2">
        <v>246.52429000000001</v>
      </c>
      <c r="GF33" s="2">
        <v>249.51599999999999</v>
      </c>
      <c r="GG33" s="2">
        <v>256.959</v>
      </c>
      <c r="GH33" s="2">
        <v>268.625</v>
      </c>
      <c r="GI33" s="2">
        <v>269.53512000000001</v>
      </c>
      <c r="GJ33" s="2">
        <v>269.52499999999998</v>
      </c>
      <c r="GK33" s="2">
        <v>273.43</v>
      </c>
      <c r="GL33" s="2">
        <v>261.05439000000001</v>
      </c>
      <c r="GM33" s="2">
        <v>261.32100000000003</v>
      </c>
      <c r="GN33" s="2">
        <v>268.27897999999999</v>
      </c>
      <c r="GO33" s="2">
        <v>259.66485999999998</v>
      </c>
      <c r="GP33" s="2">
        <v>255.87518102870044</v>
      </c>
      <c r="GQ33" s="2">
        <v>263.29921286999996</v>
      </c>
      <c r="GR33" s="2">
        <v>270.08332000000001</v>
      </c>
      <c r="GS33" s="2">
        <v>273.76884999999999</v>
      </c>
      <c r="GT33" s="2">
        <v>286.50220999999999</v>
      </c>
      <c r="GU33" s="2">
        <v>285.80076000000003</v>
      </c>
      <c r="GV33" s="2">
        <v>293.40376000000003</v>
      </c>
      <c r="GW33" s="2">
        <v>299.37797999999998</v>
      </c>
      <c r="GX33" s="2">
        <v>274.06375000000003</v>
      </c>
      <c r="GY33" s="2">
        <v>275.67523</v>
      </c>
      <c r="GZ33" s="2">
        <v>270.14759999999995</v>
      </c>
      <c r="HA33" s="2">
        <v>276.02320000000003</v>
      </c>
      <c r="HB33" s="2">
        <v>282.46852000000001</v>
      </c>
      <c r="HC33" s="2">
        <v>285.35366999999997</v>
      </c>
      <c r="HD33" s="60">
        <v>299.79207000000002</v>
      </c>
      <c r="HE33" s="18">
        <v>305.51299999999998</v>
      </c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</row>
    <row r="34" spans="1:324" s="24" customFormat="1" x14ac:dyDescent="0.2">
      <c r="A34" s="1"/>
      <c r="B34" s="9"/>
      <c r="C34" s="20" t="s">
        <v>23</v>
      </c>
      <c r="D34" s="3">
        <v>401.04599999999999</v>
      </c>
      <c r="E34" s="3">
        <v>409.73</v>
      </c>
      <c r="F34" s="3">
        <v>405.59199999999998</v>
      </c>
      <c r="G34" s="3">
        <v>402.37</v>
      </c>
      <c r="H34" s="3">
        <v>415.72500000000002</v>
      </c>
      <c r="I34" s="3">
        <v>416.37400000000002</v>
      </c>
      <c r="J34" s="3">
        <v>412.48099999999999</v>
      </c>
      <c r="K34" s="3">
        <v>414.334</v>
      </c>
      <c r="L34" s="3">
        <v>409.822</v>
      </c>
      <c r="M34" s="3">
        <v>408.83</v>
      </c>
      <c r="N34" s="3">
        <v>402.58300000000003</v>
      </c>
      <c r="O34" s="3">
        <v>405.51499999999999</v>
      </c>
      <c r="P34" s="3">
        <v>404.447</v>
      </c>
      <c r="Q34" s="3">
        <v>412.08499999999998</v>
      </c>
      <c r="R34" s="3">
        <v>418.50900000000001</v>
      </c>
      <c r="S34" s="3">
        <v>427.72800000000001</v>
      </c>
      <c r="T34" s="3">
        <v>428.71300000000002</v>
      </c>
      <c r="U34" s="3">
        <v>427.07799999999997</v>
      </c>
      <c r="V34" s="3">
        <v>429.95</v>
      </c>
      <c r="W34" s="3">
        <v>428.25</v>
      </c>
      <c r="X34" s="3">
        <v>425.815</v>
      </c>
      <c r="Y34" s="3">
        <v>425.47</v>
      </c>
      <c r="Z34" s="3">
        <v>421.49400000000003</v>
      </c>
      <c r="AA34" s="3">
        <v>404.45499999999998</v>
      </c>
      <c r="AB34" s="3">
        <v>397.17399999999998</v>
      </c>
      <c r="AC34" s="3">
        <v>383.53800000000001</v>
      </c>
      <c r="AD34" s="3">
        <v>391.32799999999997</v>
      </c>
      <c r="AE34" s="3">
        <v>398.92599999999999</v>
      </c>
      <c r="AF34" s="3">
        <v>394.40899999999999</v>
      </c>
      <c r="AG34" s="3">
        <v>391.05</v>
      </c>
      <c r="AH34" s="3">
        <v>385.767</v>
      </c>
      <c r="AI34" s="3">
        <v>374.971</v>
      </c>
      <c r="AJ34" s="3">
        <v>378.71300000000002</v>
      </c>
      <c r="AK34" s="3">
        <v>368.01900000000001</v>
      </c>
      <c r="AL34" s="3">
        <v>373.42399999999998</v>
      </c>
      <c r="AM34" s="3">
        <v>369.88200000000001</v>
      </c>
      <c r="AN34" s="38">
        <v>366.81200000000001</v>
      </c>
      <c r="AO34" s="38">
        <v>377.98700000000002</v>
      </c>
      <c r="AP34" s="38">
        <v>376.04599999999999</v>
      </c>
      <c r="AQ34" s="38">
        <v>358.02300000000002</v>
      </c>
      <c r="AR34" s="38">
        <v>359.08300000000003</v>
      </c>
      <c r="AS34" s="38">
        <v>363.92899999999997</v>
      </c>
      <c r="AT34" s="38">
        <v>354.29300000000001</v>
      </c>
      <c r="AU34" s="38">
        <v>347.13299999999998</v>
      </c>
      <c r="AV34" s="38">
        <v>348.41199999999998</v>
      </c>
      <c r="AW34" s="38">
        <v>362.26100000000002</v>
      </c>
      <c r="AX34" s="38">
        <v>352.45800000000003</v>
      </c>
      <c r="AY34" s="38">
        <v>361.48399999999998</v>
      </c>
      <c r="AZ34" s="38">
        <v>360.06700000000001</v>
      </c>
      <c r="BA34" s="38">
        <v>356.83499999999998</v>
      </c>
      <c r="BB34" s="38">
        <v>361.45800000000003</v>
      </c>
      <c r="BC34" s="38">
        <v>349.15699999999998</v>
      </c>
      <c r="BD34" s="38">
        <v>356.43200000000002</v>
      </c>
      <c r="BE34" s="38">
        <v>338.74900000000002</v>
      </c>
      <c r="BF34" s="38">
        <v>337.303</v>
      </c>
      <c r="BG34" s="38">
        <v>333.48700000000002</v>
      </c>
      <c r="BH34" s="38">
        <v>338.97199999999998</v>
      </c>
      <c r="BI34" s="38">
        <v>346.97699999999998</v>
      </c>
      <c r="BJ34" s="38">
        <v>341.69799999999998</v>
      </c>
      <c r="BK34" s="38">
        <v>357.58499999999998</v>
      </c>
      <c r="BL34" s="38">
        <v>353.03800000000001</v>
      </c>
      <c r="BM34" s="38">
        <v>359.07900000000001</v>
      </c>
      <c r="BN34" s="38">
        <v>358.23</v>
      </c>
      <c r="BO34" s="38">
        <v>353.42399999999998</v>
      </c>
      <c r="BP34" s="38">
        <v>357.27699999999999</v>
      </c>
      <c r="BQ34" s="38">
        <v>344.89299999999997</v>
      </c>
      <c r="BR34" s="38">
        <v>349.90899999999999</v>
      </c>
      <c r="BS34" s="38">
        <v>351.18099999999998</v>
      </c>
      <c r="BT34" s="38">
        <v>351.97800000000001</v>
      </c>
      <c r="BU34" s="38">
        <v>353.71100000000001</v>
      </c>
      <c r="BV34" s="38">
        <v>353.74900000000002</v>
      </c>
      <c r="BW34" s="38">
        <v>358.44200000000001</v>
      </c>
      <c r="BX34" s="38">
        <v>358.77100000000002</v>
      </c>
      <c r="BY34" s="38">
        <v>366.70699999999999</v>
      </c>
      <c r="BZ34" s="38">
        <v>375.72899999999998</v>
      </c>
      <c r="CA34" s="38">
        <v>374.202</v>
      </c>
      <c r="CB34" s="38">
        <v>376.55</v>
      </c>
      <c r="CC34" s="38">
        <v>357.92500000000001</v>
      </c>
      <c r="CD34" s="38">
        <v>357.185</v>
      </c>
      <c r="CE34" s="38">
        <v>359.71699999999998</v>
      </c>
      <c r="CF34" s="38">
        <v>354.23599999999999</v>
      </c>
      <c r="CG34" s="38">
        <v>358.5</v>
      </c>
      <c r="CH34" s="38">
        <v>366.44299999999998</v>
      </c>
      <c r="CI34" s="38">
        <v>370.12700000000001</v>
      </c>
      <c r="CJ34" s="38">
        <v>372.351</v>
      </c>
      <c r="CK34" s="38">
        <v>377.661</v>
      </c>
      <c r="CL34" s="38">
        <v>374.54300000000001</v>
      </c>
      <c r="CM34" s="38">
        <v>384.774</v>
      </c>
      <c r="CN34" s="38">
        <v>381.31399999999996</v>
      </c>
      <c r="CO34" s="38">
        <v>371.53800000000001</v>
      </c>
      <c r="CP34" s="38">
        <v>364.96899999999999</v>
      </c>
      <c r="CQ34" s="38">
        <v>383.98900000000003</v>
      </c>
      <c r="CR34" s="38">
        <v>389.428</v>
      </c>
      <c r="CS34" s="38">
        <v>397.04200000000003</v>
      </c>
      <c r="CT34" s="38">
        <v>392.721</v>
      </c>
      <c r="CU34" s="38">
        <v>392.72900000000004</v>
      </c>
      <c r="CV34" s="38">
        <v>388.68099999999998</v>
      </c>
      <c r="CW34" s="38">
        <v>395.45100000000002</v>
      </c>
      <c r="CX34" s="38">
        <v>409.68799999999999</v>
      </c>
      <c r="CY34" s="38">
        <v>425.83800000000002</v>
      </c>
      <c r="CZ34" s="38">
        <v>428.13799999999998</v>
      </c>
      <c r="DA34" s="38">
        <v>426.98999999999995</v>
      </c>
      <c r="DB34" s="38">
        <v>429.976</v>
      </c>
      <c r="DC34" s="38">
        <v>435.38500000000005</v>
      </c>
      <c r="DD34" s="38">
        <v>447.94899999999996</v>
      </c>
      <c r="DE34" s="38">
        <v>449.57900000000001</v>
      </c>
      <c r="DF34" s="38">
        <v>447.303</v>
      </c>
      <c r="DG34" s="38">
        <v>458.608</v>
      </c>
      <c r="DH34" s="38">
        <v>481.66799999999995</v>
      </c>
      <c r="DI34" s="38">
        <v>481.68499999999995</v>
      </c>
      <c r="DJ34" s="38">
        <v>485.36</v>
      </c>
      <c r="DK34" s="38">
        <v>495.26800000000003</v>
      </c>
      <c r="DL34" s="38">
        <v>477.68899999999996</v>
      </c>
      <c r="DM34" s="38">
        <v>485.197</v>
      </c>
      <c r="DN34" s="38">
        <v>489.17400000000009</v>
      </c>
      <c r="DO34" s="38">
        <v>498.59699999999998</v>
      </c>
      <c r="DP34" s="38">
        <v>497.69600000000003</v>
      </c>
      <c r="DQ34" s="38">
        <v>510.47300000000001</v>
      </c>
      <c r="DR34" s="38">
        <v>513.149</v>
      </c>
      <c r="DS34" s="38">
        <v>515.46</v>
      </c>
      <c r="DT34" s="38">
        <v>520.75</v>
      </c>
      <c r="DU34" s="38">
        <v>521.34799999999996</v>
      </c>
      <c r="DV34" s="38">
        <v>523.06399999999996</v>
      </c>
      <c r="DW34" s="38">
        <v>534.44299999999998</v>
      </c>
      <c r="DX34" s="38">
        <v>527.13</v>
      </c>
      <c r="DY34" s="38">
        <v>521.19600000000003</v>
      </c>
      <c r="DZ34" s="38">
        <v>511.12200000000001</v>
      </c>
      <c r="EA34" s="38">
        <v>512.99300000000005</v>
      </c>
      <c r="EB34" s="38">
        <v>499.55799999999999</v>
      </c>
      <c r="EC34" s="38">
        <v>520.04300000000001</v>
      </c>
      <c r="ED34" s="38">
        <v>526.10500000000002</v>
      </c>
      <c r="EE34" s="2">
        <v>542.14800000000002</v>
      </c>
      <c r="EF34" s="2">
        <v>544.61500000000001</v>
      </c>
      <c r="EG34" s="2">
        <v>537.68600000000004</v>
      </c>
      <c r="EH34" s="2">
        <v>550.04899999999998</v>
      </c>
      <c r="EI34" s="2">
        <v>544.17700000000002</v>
      </c>
      <c r="EJ34" s="2">
        <v>543.14099999999996</v>
      </c>
      <c r="EK34" s="2">
        <v>543.85500000000002</v>
      </c>
      <c r="EL34" s="2">
        <v>549.20000000000005</v>
      </c>
      <c r="EM34" s="2">
        <v>551.202</v>
      </c>
      <c r="EN34" s="2">
        <v>558.20000000000005</v>
      </c>
      <c r="EO34" s="2">
        <v>558.23400000000004</v>
      </c>
      <c r="EP34" s="2">
        <v>578.14800000000002</v>
      </c>
      <c r="EQ34" s="2">
        <v>574.85400000000004</v>
      </c>
      <c r="ER34" s="2">
        <v>568.596</v>
      </c>
      <c r="ES34" s="2">
        <v>561.62</v>
      </c>
      <c r="ET34" s="2">
        <v>544.96699999999998</v>
      </c>
      <c r="EU34" s="2">
        <v>536.24800000000005</v>
      </c>
      <c r="EV34" s="2">
        <v>547.15300000000002</v>
      </c>
      <c r="EW34" s="2">
        <v>535.42399999999998</v>
      </c>
      <c r="EX34" s="2">
        <v>524.56899999999996</v>
      </c>
      <c r="EY34" s="2">
        <v>523.44000000000005</v>
      </c>
      <c r="EZ34" s="2">
        <v>526.44100000000003</v>
      </c>
      <c r="FA34" s="2">
        <v>538.94600000000003</v>
      </c>
      <c r="FB34" s="2">
        <v>524.41768999999999</v>
      </c>
      <c r="FC34" s="2">
        <v>522.77955999999995</v>
      </c>
      <c r="FD34" s="2">
        <v>528.26405</v>
      </c>
      <c r="FE34" s="2">
        <v>520.22699999999998</v>
      </c>
      <c r="FF34" s="2">
        <v>529.36237000000006</v>
      </c>
      <c r="FG34" s="2">
        <v>535.93355000000008</v>
      </c>
      <c r="FH34" s="2">
        <v>538.58495999999991</v>
      </c>
      <c r="FI34" s="2">
        <v>523.21699999999998</v>
      </c>
      <c r="FJ34" s="2">
        <v>521.82137</v>
      </c>
      <c r="FK34" s="2">
        <v>515.82105000000001</v>
      </c>
      <c r="FL34" s="2">
        <v>519.43652999999995</v>
      </c>
      <c r="FM34" s="2">
        <v>534.63278000000003</v>
      </c>
      <c r="FN34" s="2">
        <v>532.23298</v>
      </c>
      <c r="FO34" s="2">
        <v>504.22</v>
      </c>
      <c r="FP34" s="2">
        <v>504.29026999999996</v>
      </c>
      <c r="FQ34" s="2">
        <v>506.46105999999997</v>
      </c>
      <c r="FR34" s="2">
        <v>518.31385999999998</v>
      </c>
      <c r="FS34" s="2">
        <v>515.87040000000002</v>
      </c>
      <c r="FT34" s="2">
        <v>535.70781000000011</v>
      </c>
      <c r="FU34" s="2">
        <v>507.31006000000002</v>
      </c>
      <c r="FV34" s="2">
        <v>507.28852000000001</v>
      </c>
      <c r="FW34" s="2">
        <v>521.35681</v>
      </c>
      <c r="FX34" s="2">
        <v>534.57160999999996</v>
      </c>
      <c r="FY34" s="2">
        <v>529.62130000000002</v>
      </c>
      <c r="FZ34" s="2">
        <v>519.47195999999997</v>
      </c>
      <c r="GA34" s="2">
        <v>524.8614</v>
      </c>
      <c r="GB34" s="2">
        <v>523.67240000000004</v>
      </c>
      <c r="GC34" s="2">
        <v>558.79971</v>
      </c>
      <c r="GD34" s="2">
        <v>555.52353000000005</v>
      </c>
      <c r="GE34" s="2">
        <v>549.90300999999999</v>
      </c>
      <c r="GF34" s="2">
        <v>540.80200000000002</v>
      </c>
      <c r="GG34" s="2">
        <v>506.35199999999998</v>
      </c>
      <c r="GH34" s="2">
        <v>504.58463</v>
      </c>
      <c r="GI34" s="2">
        <v>509.3766</v>
      </c>
      <c r="GJ34" s="2">
        <v>502.37599999999998</v>
      </c>
      <c r="GK34" s="2">
        <v>514.56100000000004</v>
      </c>
      <c r="GL34" s="2">
        <v>527.23673999999994</v>
      </c>
      <c r="GM34" s="2">
        <v>534.48599999999999</v>
      </c>
      <c r="GN34" s="2">
        <v>536.73837000000003</v>
      </c>
      <c r="GO34" s="2">
        <v>543.43958000000009</v>
      </c>
      <c r="GP34" s="2">
        <v>553.23218066483696</v>
      </c>
      <c r="GQ34" s="2">
        <v>554.73704165999993</v>
      </c>
      <c r="GR34" s="2">
        <v>561.17132000000004</v>
      </c>
      <c r="GS34" s="2">
        <v>561.86851000000001</v>
      </c>
      <c r="GT34" s="2">
        <v>521.40499</v>
      </c>
      <c r="GU34" s="2">
        <v>536.9443</v>
      </c>
      <c r="GV34" s="2">
        <v>528.42746</v>
      </c>
      <c r="GW34" s="2">
        <v>523.50558000000001</v>
      </c>
      <c r="GX34" s="2">
        <v>544.39718999999991</v>
      </c>
      <c r="GY34" s="2">
        <v>570.35430000000008</v>
      </c>
      <c r="GZ34" s="2">
        <v>571.83291999999994</v>
      </c>
      <c r="HA34" s="2">
        <v>584.16098999999997</v>
      </c>
      <c r="HB34" s="2">
        <v>575.48807999999997</v>
      </c>
      <c r="HC34" s="2">
        <v>577.33412999999996</v>
      </c>
      <c r="HD34" s="60">
        <v>565.14990999999998</v>
      </c>
      <c r="HE34" s="18">
        <v>571.32500000000005</v>
      </c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</row>
    <row r="35" spans="1:324" s="32" customFormat="1" x14ac:dyDescent="0.2">
      <c r="A35" s="1"/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30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</row>
    <row r="36" spans="1:324" s="32" customFormat="1" x14ac:dyDescent="0.2">
      <c r="A36" s="1"/>
      <c r="B36" s="1"/>
      <c r="C36" s="10" t="s">
        <v>24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</row>
    <row r="37" spans="1:324" ht="12.75" customHeight="1" x14ac:dyDescent="0.2"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</row>
    <row r="38" spans="1:324" x14ac:dyDescent="0.2">
      <c r="B38" s="33" t="s">
        <v>25</v>
      </c>
      <c r="C38" s="1" t="s">
        <v>26</v>
      </c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</row>
    <row r="39" spans="1:324" x14ac:dyDescent="0.2">
      <c r="C39" s="34" t="s">
        <v>27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</row>
    <row r="40" spans="1:324" ht="12" customHeight="1" x14ac:dyDescent="0.2">
      <c r="B40" s="35" t="s">
        <v>28</v>
      </c>
      <c r="C40" s="36" t="s">
        <v>29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</row>
    <row r="41" spans="1:324" ht="12" customHeight="1" x14ac:dyDescent="0.2">
      <c r="B41" s="35"/>
      <c r="C41" s="36" t="s">
        <v>30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</row>
    <row r="42" spans="1:324" x14ac:dyDescent="0.2">
      <c r="B42" s="35" t="s">
        <v>31</v>
      </c>
      <c r="C42" s="49" t="s">
        <v>36</v>
      </c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</row>
    <row r="43" spans="1:324" ht="13.5" customHeight="1" x14ac:dyDescent="0.2">
      <c r="B43" s="35" t="s">
        <v>38</v>
      </c>
      <c r="C43" s="49" t="s">
        <v>39</v>
      </c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</row>
    <row r="44" spans="1:324" x14ac:dyDescent="0.2"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</row>
    <row r="45" spans="1:324" x14ac:dyDescent="0.2"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</row>
    <row r="46" spans="1:324" x14ac:dyDescent="0.2"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</row>
    <row r="47" spans="1:324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</row>
    <row r="48" spans="1:324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</row>
    <row r="49" spans="1:324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</row>
    <row r="50" spans="1:324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</row>
    <row r="51" spans="1:324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</row>
    <row r="52" spans="1:324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</row>
    <row r="53" spans="1:324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</row>
    <row r="54" spans="1:324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</row>
    <row r="55" spans="1:324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</row>
    <row r="56" spans="1:324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</row>
    <row r="57" spans="1:324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</row>
    <row r="58" spans="1:324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</row>
    <row r="59" spans="1:324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</row>
    <row r="60" spans="1:324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</row>
    <row r="61" spans="1:324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</row>
    <row r="62" spans="1:324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</row>
    <row r="63" spans="1:324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</row>
    <row r="64" spans="1:324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</row>
    <row r="65" spans="1:324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</row>
    <row r="66" spans="1:324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</row>
    <row r="67" spans="1:324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</row>
    <row r="68" spans="1:324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</row>
    <row r="69" spans="1:324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</row>
    <row r="70" spans="1:324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</row>
    <row r="71" spans="1:324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</row>
    <row r="72" spans="1:324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</row>
    <row r="73" spans="1:324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</row>
    <row r="74" spans="1:324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</row>
    <row r="75" spans="1:324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</row>
    <row r="76" spans="1:324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</row>
    <row r="77" spans="1:324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</row>
    <row r="78" spans="1:324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</row>
    <row r="79" spans="1:324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</row>
    <row r="80" spans="1:324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</row>
    <row r="81" spans="1:324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</row>
    <row r="82" spans="1:324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</row>
    <row r="83" spans="1:324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</row>
    <row r="84" spans="1:324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</row>
    <row r="85" spans="1:324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</row>
    <row r="86" spans="1:324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</row>
    <row r="87" spans="1:324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</row>
    <row r="88" spans="1:324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</row>
    <row r="89" spans="1:324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</row>
    <row r="90" spans="1:324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</row>
    <row r="91" spans="1:324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</row>
    <row r="92" spans="1:324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</row>
    <row r="93" spans="1:324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</row>
    <row r="94" spans="1:324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</row>
    <row r="95" spans="1:324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</row>
    <row r="96" spans="1:324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</row>
    <row r="97" spans="1:324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</row>
    <row r="98" spans="1:324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</row>
    <row r="99" spans="1:324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</row>
    <row r="100" spans="1:324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</row>
    <row r="101" spans="1:324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</row>
    <row r="102" spans="1:324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</row>
    <row r="103" spans="1:324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</row>
    <row r="104" spans="1:324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</row>
    <row r="105" spans="1:324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</row>
    <row r="106" spans="1:324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</row>
    <row r="107" spans="1:324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</row>
    <row r="108" spans="1:324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</row>
    <row r="109" spans="1:324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</row>
    <row r="110" spans="1:324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</row>
    <row r="111" spans="1:324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</row>
    <row r="112" spans="1:324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</row>
    <row r="113" spans="1:324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</row>
    <row r="114" spans="1:324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</row>
    <row r="115" spans="1:324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</row>
    <row r="116" spans="1:324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</row>
    <row r="117" spans="1:324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</row>
    <row r="118" spans="1:324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</row>
    <row r="119" spans="1:324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</row>
    <row r="120" spans="1:324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</row>
    <row r="121" spans="1:324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</row>
    <row r="122" spans="1:324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</row>
    <row r="123" spans="1:324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</row>
    <row r="124" spans="1:324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</row>
    <row r="125" spans="1:324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</row>
    <row r="126" spans="1:324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</row>
    <row r="127" spans="1:324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</row>
    <row r="128" spans="1:324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</row>
    <row r="129" spans="1:324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</row>
    <row r="130" spans="1:324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</row>
    <row r="131" spans="1:324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</row>
    <row r="132" spans="1:324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</row>
    <row r="133" spans="1:324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</row>
    <row r="134" spans="1:324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</row>
    <row r="135" spans="1:324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</row>
    <row r="136" spans="1:324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</row>
    <row r="137" spans="1:324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</row>
    <row r="138" spans="1:324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</row>
    <row r="139" spans="1:324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</row>
    <row r="140" spans="1:324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</row>
    <row r="141" spans="1:324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</row>
    <row r="142" spans="1:324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</row>
    <row r="143" spans="1:324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</row>
    <row r="144" spans="1:324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</row>
    <row r="145" spans="1:324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</row>
    <row r="146" spans="1:324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</row>
    <row r="147" spans="1:324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</row>
    <row r="148" spans="1:324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</row>
    <row r="149" spans="1:324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</row>
    <row r="150" spans="1:324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</row>
    <row r="151" spans="1:324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</row>
    <row r="152" spans="1:324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</row>
    <row r="153" spans="1:324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</row>
    <row r="154" spans="1:324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</row>
    <row r="155" spans="1:324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</row>
    <row r="156" spans="1:324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</row>
    <row r="157" spans="1:324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</row>
    <row r="158" spans="1:324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</row>
    <row r="159" spans="1:324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</row>
    <row r="160" spans="1:324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</row>
    <row r="161" spans="1:324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</row>
    <row r="162" spans="1:324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</row>
    <row r="163" spans="1:324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</row>
    <row r="164" spans="1:324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</row>
    <row r="165" spans="1:324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</row>
    <row r="166" spans="1:324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</row>
    <row r="167" spans="1:324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</row>
    <row r="168" spans="1:324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</row>
    <row r="169" spans="1:324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</row>
    <row r="170" spans="1:324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</row>
    <row r="171" spans="1:324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</row>
    <row r="172" spans="1:324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</row>
    <row r="173" spans="1:324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</row>
    <row r="174" spans="1:324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</row>
    <row r="175" spans="1:324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</row>
    <row r="176" spans="1:324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</row>
    <row r="177" spans="1:324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</row>
    <row r="178" spans="1:324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</row>
    <row r="179" spans="1:324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</row>
    <row r="180" spans="1:324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</row>
    <row r="181" spans="1:324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</row>
    <row r="182" spans="1:324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</row>
    <row r="183" spans="1:324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</row>
    <row r="184" spans="1:324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</row>
    <row r="185" spans="1:324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</row>
    <row r="186" spans="1:324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</row>
    <row r="187" spans="1:324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</row>
    <row r="188" spans="1:324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</row>
    <row r="189" spans="1:324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</row>
    <row r="190" spans="1:324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</row>
    <row r="191" spans="1:324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</row>
    <row r="192" spans="1:324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</row>
    <row r="193" spans="1:324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</row>
    <row r="194" spans="1:324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</row>
    <row r="195" spans="1:324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</row>
    <row r="196" spans="1:324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</row>
    <row r="197" spans="1:324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</row>
    <row r="198" spans="1:324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</row>
    <row r="199" spans="1:324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</row>
    <row r="200" spans="1:324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</row>
    <row r="201" spans="1:324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</row>
    <row r="202" spans="1:324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</row>
    <row r="203" spans="1:324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</row>
    <row r="204" spans="1:324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</row>
    <row r="205" spans="1:324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</row>
    <row r="206" spans="1:324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</row>
    <row r="207" spans="1:324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</row>
    <row r="208" spans="1:324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</row>
    <row r="209" spans="1:324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</row>
    <row r="210" spans="1:324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</row>
    <row r="211" spans="1:324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</row>
    <row r="212" spans="1:324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</row>
    <row r="213" spans="1:324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</row>
    <row r="214" spans="1:324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</row>
    <row r="215" spans="1:324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</row>
    <row r="216" spans="1:324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</row>
    <row r="217" spans="1:324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</row>
    <row r="218" spans="1:324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</row>
    <row r="219" spans="1:324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</row>
    <row r="220" spans="1:324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</row>
    <row r="221" spans="1:324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</row>
    <row r="222" spans="1:324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</row>
    <row r="223" spans="1:324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</row>
    <row r="224" spans="1:324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</row>
    <row r="225" spans="1:324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</row>
    <row r="226" spans="1:324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</row>
    <row r="227" spans="1:324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</row>
    <row r="228" spans="1:324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</row>
    <row r="229" spans="1:324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</row>
    <row r="230" spans="1:324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</row>
    <row r="231" spans="1:324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</row>
    <row r="232" spans="1:324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</row>
    <row r="233" spans="1:324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</row>
    <row r="234" spans="1:324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</row>
    <row r="235" spans="1:324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</row>
    <row r="236" spans="1:324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</row>
    <row r="237" spans="1:324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</row>
    <row r="238" spans="1:324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</row>
    <row r="239" spans="1:324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</row>
    <row r="240" spans="1:324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</row>
    <row r="241" spans="1:324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</row>
    <row r="242" spans="1:324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</row>
    <row r="243" spans="1:324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</row>
    <row r="244" spans="1:324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</row>
    <row r="245" spans="1:324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</row>
    <row r="246" spans="1:324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</row>
    <row r="247" spans="1:324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</row>
    <row r="248" spans="1:324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</row>
    <row r="249" spans="1:324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</row>
    <row r="250" spans="1:324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</row>
    <row r="251" spans="1:324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</row>
    <row r="252" spans="1:324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</row>
    <row r="253" spans="1:324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</row>
    <row r="254" spans="1:324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</row>
    <row r="255" spans="1:324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</row>
    <row r="256" spans="1:324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</row>
    <row r="257" spans="1:324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</row>
    <row r="258" spans="1:324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</row>
    <row r="259" spans="1:324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</row>
    <row r="260" spans="1:324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</row>
    <row r="261" spans="1:324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</row>
    <row r="262" spans="1:324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</row>
    <row r="263" spans="1:324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</row>
    <row r="264" spans="1:324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</row>
    <row r="265" spans="1:324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</row>
    <row r="266" spans="1:324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</row>
    <row r="267" spans="1:324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</row>
    <row r="268" spans="1:324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</row>
    <row r="269" spans="1:324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</row>
    <row r="270" spans="1:324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</row>
    <row r="271" spans="1:324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</row>
    <row r="272" spans="1:324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</row>
    <row r="273" spans="1:324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</row>
    <row r="274" spans="1:324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</row>
    <row r="275" spans="1:324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</row>
    <row r="276" spans="1:324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</row>
    <row r="277" spans="1:324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</row>
    <row r="278" spans="1:324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</row>
    <row r="279" spans="1:324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</row>
    <row r="280" spans="1:324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</row>
    <row r="281" spans="1:324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</row>
    <row r="282" spans="1:324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</row>
    <row r="283" spans="1:324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</row>
    <row r="284" spans="1:324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</row>
    <row r="285" spans="1:324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</row>
    <row r="286" spans="1:324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</row>
    <row r="287" spans="1:324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</row>
    <row r="288" spans="1:324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</row>
    <row r="289" spans="1:324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</row>
    <row r="290" spans="1:324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</row>
    <row r="291" spans="1:324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</row>
    <row r="292" spans="1:324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</row>
    <row r="293" spans="1:324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</row>
    <row r="294" spans="1:324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</row>
    <row r="295" spans="1:324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</row>
    <row r="296" spans="1:324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</row>
    <row r="297" spans="1:324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</row>
    <row r="298" spans="1:324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</row>
    <row r="299" spans="1:324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</row>
    <row r="300" spans="1:324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</row>
    <row r="301" spans="1:324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</row>
    <row r="302" spans="1:324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</row>
    <row r="303" spans="1:324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</row>
    <row r="304" spans="1:324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</row>
    <row r="305" spans="1:324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</row>
    <row r="306" spans="1:324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</row>
    <row r="307" spans="1:324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</row>
    <row r="308" spans="1:324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</row>
    <row r="309" spans="1:324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</row>
    <row r="310" spans="1:324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</row>
    <row r="311" spans="1:324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</row>
    <row r="312" spans="1:324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</row>
    <row r="313" spans="1:324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</row>
    <row r="314" spans="1:324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</row>
    <row r="315" spans="1:324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</row>
    <row r="316" spans="1:324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</row>
    <row r="317" spans="1:324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</row>
    <row r="318" spans="1:324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</row>
    <row r="319" spans="1:324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</row>
    <row r="320" spans="1:324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</row>
    <row r="321" spans="1:324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</row>
    <row r="322" spans="1:324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</row>
    <row r="323" spans="1:324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</row>
    <row r="324" spans="1:324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</row>
    <row r="325" spans="1:324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</row>
    <row r="326" spans="1:324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</row>
    <row r="327" spans="1:324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</row>
    <row r="328" spans="1:324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</row>
    <row r="329" spans="1:324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</row>
    <row r="330" spans="1:324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</row>
    <row r="331" spans="1:324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</row>
    <row r="332" spans="1:324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</row>
    <row r="333" spans="1:324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</row>
    <row r="334" spans="1:324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</row>
    <row r="335" spans="1:324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</row>
    <row r="336" spans="1:324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</row>
    <row r="337" spans="1:324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</row>
    <row r="338" spans="1:324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</row>
    <row r="339" spans="1:324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</row>
    <row r="340" spans="1:324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</row>
    <row r="341" spans="1:324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</row>
    <row r="342" spans="1:324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</row>
    <row r="343" spans="1:324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</row>
    <row r="344" spans="1:324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</row>
    <row r="345" spans="1:324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</row>
    <row r="346" spans="1:324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</row>
    <row r="347" spans="1:324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</row>
    <row r="348" spans="1:324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</row>
    <row r="349" spans="1:324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</row>
    <row r="350" spans="1:324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</row>
    <row r="351" spans="1:324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</row>
    <row r="352" spans="1:324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</row>
    <row r="353" spans="1:324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</row>
    <row r="354" spans="1:324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</row>
    <row r="355" spans="1:324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</row>
    <row r="356" spans="1:324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</row>
    <row r="357" spans="1:324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</row>
    <row r="358" spans="1:324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</row>
    <row r="359" spans="1:324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</row>
    <row r="360" spans="1:324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</row>
    <row r="361" spans="1:324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  <c r="JM361" s="2"/>
      <c r="JN361" s="2"/>
      <c r="JO361" s="2"/>
      <c r="JP361" s="2"/>
      <c r="JQ361" s="2"/>
      <c r="JR361" s="2"/>
      <c r="JS361" s="2"/>
      <c r="JT361" s="2"/>
      <c r="JU361" s="2"/>
      <c r="JV361" s="2"/>
      <c r="JW361" s="2"/>
      <c r="JX361" s="2"/>
      <c r="JY361" s="2"/>
      <c r="JZ361" s="2"/>
      <c r="KA361" s="2"/>
      <c r="KB361" s="2"/>
      <c r="KC361" s="2"/>
      <c r="KD361" s="2"/>
      <c r="KE361" s="2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KX361" s="2"/>
      <c r="KY361" s="2"/>
      <c r="KZ361" s="2"/>
      <c r="LA361" s="2"/>
      <c r="LB361" s="2"/>
      <c r="LC361" s="2"/>
      <c r="LD361" s="2"/>
      <c r="LE361" s="2"/>
      <c r="LF361" s="2"/>
      <c r="LG361" s="2"/>
      <c r="LH361" s="2"/>
      <c r="LI361" s="2"/>
      <c r="LJ361" s="2"/>
      <c r="LK361" s="2"/>
      <c r="LL361" s="2"/>
    </row>
    <row r="362" spans="1:324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</row>
    <row r="363" spans="1:324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  <c r="JM363" s="2"/>
      <c r="JN363" s="2"/>
      <c r="JO363" s="2"/>
      <c r="JP363" s="2"/>
      <c r="JQ363" s="2"/>
      <c r="JR363" s="2"/>
      <c r="JS363" s="2"/>
      <c r="JT363" s="2"/>
      <c r="JU363" s="2"/>
      <c r="JV363" s="2"/>
      <c r="JW363" s="2"/>
      <c r="JX363" s="2"/>
      <c r="JY363" s="2"/>
      <c r="JZ363" s="2"/>
      <c r="KA363" s="2"/>
      <c r="KB363" s="2"/>
      <c r="KC363" s="2"/>
      <c r="KD363" s="2"/>
      <c r="KE363" s="2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KX363" s="2"/>
      <c r="KY363" s="2"/>
      <c r="KZ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</row>
    <row r="364" spans="1:324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</row>
    <row r="365" spans="1:324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</row>
    <row r="366" spans="1:324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</row>
    <row r="367" spans="1:324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</row>
    <row r="368" spans="1:324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  <c r="JI368" s="2"/>
      <c r="JJ368" s="2"/>
      <c r="JK368" s="2"/>
      <c r="JL368" s="2"/>
      <c r="JM368" s="2"/>
      <c r="JN368" s="2"/>
      <c r="JO368" s="2"/>
      <c r="JP368" s="2"/>
      <c r="JQ368" s="2"/>
      <c r="JR368" s="2"/>
      <c r="JS368" s="2"/>
      <c r="JT368" s="2"/>
      <c r="JU368" s="2"/>
      <c r="JV368" s="2"/>
      <c r="JW368" s="2"/>
      <c r="JX368" s="2"/>
      <c r="JY368" s="2"/>
      <c r="JZ368" s="2"/>
      <c r="KA368" s="2"/>
      <c r="KB368" s="2"/>
      <c r="KC368" s="2"/>
      <c r="KD368" s="2"/>
      <c r="KE368" s="2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KX368" s="2"/>
      <c r="KY368" s="2"/>
      <c r="KZ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</row>
    <row r="369" spans="1:324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  <c r="JI369" s="2"/>
      <c r="JJ369" s="2"/>
      <c r="JK369" s="2"/>
      <c r="JL369" s="2"/>
      <c r="JM369" s="2"/>
      <c r="JN369" s="2"/>
      <c r="JO369" s="2"/>
      <c r="JP369" s="2"/>
      <c r="JQ369" s="2"/>
      <c r="JR369" s="2"/>
      <c r="JS369" s="2"/>
      <c r="JT369" s="2"/>
      <c r="JU369" s="2"/>
      <c r="JV369" s="2"/>
      <c r="JW369" s="2"/>
      <c r="JX369" s="2"/>
      <c r="JY369" s="2"/>
      <c r="JZ369" s="2"/>
      <c r="KA369" s="2"/>
      <c r="KB369" s="2"/>
      <c r="KC369" s="2"/>
      <c r="KD369" s="2"/>
      <c r="KE369" s="2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KX369" s="2"/>
      <c r="KY369" s="2"/>
      <c r="KZ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</row>
    <row r="370" spans="1:324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  <c r="JI370" s="2"/>
      <c r="JJ370" s="2"/>
      <c r="JK370" s="2"/>
      <c r="JL370" s="2"/>
      <c r="JM370" s="2"/>
      <c r="JN370" s="2"/>
      <c r="JO370" s="2"/>
      <c r="JP370" s="2"/>
      <c r="JQ370" s="2"/>
      <c r="JR370" s="2"/>
      <c r="JS370" s="2"/>
      <c r="JT370" s="2"/>
      <c r="JU370" s="2"/>
      <c r="JV370" s="2"/>
      <c r="JW370" s="2"/>
      <c r="JX370" s="2"/>
      <c r="JY370" s="2"/>
      <c r="JZ370" s="2"/>
      <c r="KA370" s="2"/>
      <c r="KB370" s="2"/>
      <c r="KC370" s="2"/>
      <c r="KD370" s="2"/>
      <c r="KE370" s="2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KX370" s="2"/>
      <c r="KY370" s="2"/>
      <c r="KZ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</row>
    <row r="371" spans="1:324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  <c r="JI371" s="2"/>
      <c r="JJ371" s="2"/>
      <c r="JK371" s="2"/>
      <c r="JL371" s="2"/>
      <c r="JM371" s="2"/>
      <c r="JN371" s="2"/>
      <c r="JO371" s="2"/>
      <c r="JP371" s="2"/>
      <c r="JQ371" s="2"/>
      <c r="JR371" s="2"/>
      <c r="JS371" s="2"/>
      <c r="JT371" s="2"/>
      <c r="JU371" s="2"/>
      <c r="JV371" s="2"/>
      <c r="JW371" s="2"/>
      <c r="JX371" s="2"/>
      <c r="JY371" s="2"/>
      <c r="JZ371" s="2"/>
      <c r="KA371" s="2"/>
      <c r="KB371" s="2"/>
      <c r="KC371" s="2"/>
      <c r="KD371" s="2"/>
      <c r="KE371" s="2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KX371" s="2"/>
      <c r="KY371" s="2"/>
      <c r="KZ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</row>
    <row r="372" spans="1:324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  <c r="IX372" s="2"/>
      <c r="IY372" s="2"/>
      <c r="IZ372" s="2"/>
      <c r="JA372" s="2"/>
      <c r="JB372" s="2"/>
      <c r="JC372" s="2"/>
      <c r="JD372" s="2"/>
      <c r="JE372" s="2"/>
      <c r="JF372" s="2"/>
      <c r="JG372" s="2"/>
      <c r="JH372" s="2"/>
      <c r="JI372" s="2"/>
      <c r="JJ372" s="2"/>
      <c r="JK372" s="2"/>
      <c r="JL372" s="2"/>
      <c r="JM372" s="2"/>
      <c r="JN372" s="2"/>
      <c r="JO372" s="2"/>
      <c r="JP372" s="2"/>
      <c r="JQ372" s="2"/>
      <c r="JR372" s="2"/>
      <c r="JS372" s="2"/>
      <c r="JT372" s="2"/>
      <c r="JU372" s="2"/>
      <c r="JV372" s="2"/>
      <c r="JW372" s="2"/>
      <c r="JX372" s="2"/>
      <c r="JY372" s="2"/>
      <c r="JZ372" s="2"/>
      <c r="KA372" s="2"/>
      <c r="KB372" s="2"/>
      <c r="KC372" s="2"/>
      <c r="KD372" s="2"/>
      <c r="KE372" s="2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KX372" s="2"/>
      <c r="KY372" s="2"/>
      <c r="KZ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</row>
    <row r="373" spans="1:324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  <c r="JI373" s="2"/>
      <c r="JJ373" s="2"/>
      <c r="JK373" s="2"/>
      <c r="JL373" s="2"/>
      <c r="JM373" s="2"/>
      <c r="JN373" s="2"/>
      <c r="JO373" s="2"/>
      <c r="JP373" s="2"/>
      <c r="JQ373" s="2"/>
      <c r="JR373" s="2"/>
      <c r="JS373" s="2"/>
      <c r="JT373" s="2"/>
      <c r="JU373" s="2"/>
      <c r="JV373" s="2"/>
      <c r="JW373" s="2"/>
      <c r="JX373" s="2"/>
      <c r="JY373" s="2"/>
      <c r="JZ373" s="2"/>
      <c r="KA373" s="2"/>
      <c r="KB373" s="2"/>
      <c r="KC373" s="2"/>
      <c r="KD373" s="2"/>
      <c r="KE373" s="2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KX373" s="2"/>
      <c r="KY373" s="2"/>
      <c r="KZ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</row>
    <row r="374" spans="1:324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  <c r="IX374" s="2"/>
      <c r="IY374" s="2"/>
      <c r="IZ374" s="2"/>
      <c r="JA374" s="2"/>
      <c r="JB374" s="2"/>
      <c r="JC374" s="2"/>
      <c r="JD374" s="2"/>
      <c r="JE374" s="2"/>
      <c r="JF374" s="2"/>
      <c r="JG374" s="2"/>
      <c r="JH374" s="2"/>
      <c r="JI374" s="2"/>
      <c r="JJ374" s="2"/>
      <c r="JK374" s="2"/>
      <c r="JL374" s="2"/>
      <c r="JM374" s="2"/>
      <c r="JN374" s="2"/>
      <c r="JO374" s="2"/>
      <c r="JP374" s="2"/>
      <c r="JQ374" s="2"/>
      <c r="JR374" s="2"/>
      <c r="JS374" s="2"/>
      <c r="JT374" s="2"/>
      <c r="JU374" s="2"/>
      <c r="JV374" s="2"/>
      <c r="JW374" s="2"/>
      <c r="JX374" s="2"/>
      <c r="JY374" s="2"/>
      <c r="JZ374" s="2"/>
      <c r="KA374" s="2"/>
      <c r="KB374" s="2"/>
      <c r="KC374" s="2"/>
      <c r="KD374" s="2"/>
      <c r="KE374" s="2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KX374" s="2"/>
      <c r="KY374" s="2"/>
      <c r="KZ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</row>
    <row r="375" spans="1:324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  <c r="JI375" s="2"/>
      <c r="JJ375" s="2"/>
      <c r="JK375" s="2"/>
      <c r="JL375" s="2"/>
      <c r="JM375" s="2"/>
      <c r="JN375" s="2"/>
      <c r="JO375" s="2"/>
      <c r="JP375" s="2"/>
      <c r="JQ375" s="2"/>
      <c r="JR375" s="2"/>
      <c r="JS375" s="2"/>
      <c r="JT375" s="2"/>
      <c r="JU375" s="2"/>
      <c r="JV375" s="2"/>
      <c r="JW375" s="2"/>
      <c r="JX375" s="2"/>
      <c r="JY375" s="2"/>
      <c r="JZ375" s="2"/>
      <c r="KA375" s="2"/>
      <c r="KB375" s="2"/>
      <c r="KC375" s="2"/>
      <c r="KD375" s="2"/>
      <c r="KE375" s="2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KX375" s="2"/>
      <c r="KY375" s="2"/>
      <c r="KZ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</row>
    <row r="376" spans="1:324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  <c r="IX376" s="2"/>
      <c r="IY376" s="2"/>
      <c r="IZ376" s="2"/>
      <c r="JA376" s="2"/>
      <c r="JB376" s="2"/>
      <c r="JC376" s="2"/>
      <c r="JD376" s="2"/>
      <c r="JE376" s="2"/>
      <c r="JF376" s="2"/>
      <c r="JG376" s="2"/>
      <c r="JH376" s="2"/>
      <c r="JI376" s="2"/>
      <c r="JJ376" s="2"/>
      <c r="JK376" s="2"/>
      <c r="JL376" s="2"/>
      <c r="JM376" s="2"/>
      <c r="JN376" s="2"/>
      <c r="JO376" s="2"/>
      <c r="JP376" s="2"/>
      <c r="JQ376" s="2"/>
      <c r="JR376" s="2"/>
      <c r="JS376" s="2"/>
      <c r="JT376" s="2"/>
      <c r="JU376" s="2"/>
      <c r="JV376" s="2"/>
      <c r="JW376" s="2"/>
      <c r="JX376" s="2"/>
      <c r="JY376" s="2"/>
      <c r="JZ376" s="2"/>
      <c r="KA376" s="2"/>
      <c r="KB376" s="2"/>
      <c r="KC376" s="2"/>
      <c r="KD376" s="2"/>
      <c r="KE376" s="2"/>
      <c r="KF376" s="2"/>
      <c r="KG376" s="2"/>
      <c r="KH376" s="2"/>
      <c r="KI376" s="2"/>
      <c r="KJ376" s="2"/>
      <c r="KK376" s="2"/>
      <c r="KL376" s="2"/>
      <c r="KM376" s="2"/>
      <c r="KN376" s="2"/>
      <c r="KO376" s="2"/>
      <c r="KP376" s="2"/>
      <c r="KQ376" s="2"/>
      <c r="KR376" s="2"/>
      <c r="KS376" s="2"/>
      <c r="KT376" s="2"/>
      <c r="KU376" s="2"/>
      <c r="KV376" s="2"/>
      <c r="KW376" s="2"/>
      <c r="KX376" s="2"/>
      <c r="KY376" s="2"/>
      <c r="KZ376" s="2"/>
      <c r="LA376" s="2"/>
      <c r="LB376" s="2"/>
      <c r="LC376" s="2"/>
      <c r="LD376" s="2"/>
      <c r="LE376" s="2"/>
      <c r="LF376" s="2"/>
      <c r="LG376" s="2"/>
      <c r="LH376" s="2"/>
      <c r="LI376" s="2"/>
      <c r="LJ376" s="2"/>
      <c r="LK376" s="2"/>
      <c r="LL376" s="2"/>
    </row>
    <row r="377" spans="1:324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</row>
    <row r="378" spans="1:324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</row>
    <row r="379" spans="1:324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</row>
    <row r="380" spans="1:324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</row>
    <row r="381" spans="1:324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</row>
    <row r="382" spans="1:324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</row>
    <row r="383" spans="1:324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  <c r="IX383" s="2"/>
      <c r="IY383" s="2"/>
      <c r="IZ383" s="2"/>
      <c r="JA383" s="2"/>
      <c r="JB383" s="2"/>
      <c r="JC383" s="2"/>
      <c r="JD383" s="2"/>
      <c r="JE383" s="2"/>
      <c r="JF383" s="2"/>
      <c r="JG383" s="2"/>
      <c r="JH383" s="2"/>
      <c r="JI383" s="2"/>
      <c r="JJ383" s="2"/>
      <c r="JK383" s="2"/>
      <c r="JL383" s="2"/>
      <c r="JM383" s="2"/>
      <c r="JN383" s="2"/>
      <c r="JO383" s="2"/>
      <c r="JP383" s="2"/>
      <c r="JQ383" s="2"/>
      <c r="JR383" s="2"/>
      <c r="JS383" s="2"/>
      <c r="JT383" s="2"/>
      <c r="JU383" s="2"/>
      <c r="JV383" s="2"/>
      <c r="JW383" s="2"/>
      <c r="JX383" s="2"/>
      <c r="JY383" s="2"/>
      <c r="JZ383" s="2"/>
      <c r="KA383" s="2"/>
      <c r="KB383" s="2"/>
      <c r="KC383" s="2"/>
      <c r="KD383" s="2"/>
      <c r="KE383" s="2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KX383" s="2"/>
      <c r="KY383" s="2"/>
      <c r="KZ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</row>
    <row r="384" spans="1:324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  <c r="IX384" s="2"/>
      <c r="IY384" s="2"/>
      <c r="IZ384" s="2"/>
      <c r="JA384" s="2"/>
      <c r="JB384" s="2"/>
      <c r="JC384" s="2"/>
      <c r="JD384" s="2"/>
      <c r="JE384" s="2"/>
      <c r="JF384" s="2"/>
      <c r="JG384" s="2"/>
      <c r="JH384" s="2"/>
      <c r="JI384" s="2"/>
      <c r="JJ384" s="2"/>
      <c r="JK384" s="2"/>
      <c r="JL384" s="2"/>
      <c r="JM384" s="2"/>
      <c r="JN384" s="2"/>
      <c r="JO384" s="2"/>
      <c r="JP384" s="2"/>
      <c r="JQ384" s="2"/>
      <c r="JR384" s="2"/>
      <c r="JS384" s="2"/>
      <c r="JT384" s="2"/>
      <c r="JU384" s="2"/>
      <c r="JV384" s="2"/>
      <c r="JW384" s="2"/>
      <c r="JX384" s="2"/>
      <c r="JY384" s="2"/>
      <c r="JZ384" s="2"/>
      <c r="KA384" s="2"/>
      <c r="KB384" s="2"/>
      <c r="KC384" s="2"/>
      <c r="KD384" s="2"/>
      <c r="KE384" s="2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KX384" s="2"/>
      <c r="KY384" s="2"/>
      <c r="KZ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</row>
    <row r="385" spans="1:324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  <c r="JI385" s="2"/>
      <c r="JJ385" s="2"/>
      <c r="JK385" s="2"/>
      <c r="JL385" s="2"/>
      <c r="JM385" s="2"/>
      <c r="JN385" s="2"/>
      <c r="JO385" s="2"/>
      <c r="JP385" s="2"/>
      <c r="JQ385" s="2"/>
      <c r="JR385" s="2"/>
      <c r="JS385" s="2"/>
      <c r="JT385" s="2"/>
      <c r="JU385" s="2"/>
      <c r="JV385" s="2"/>
      <c r="JW385" s="2"/>
      <c r="JX385" s="2"/>
      <c r="JY385" s="2"/>
      <c r="JZ385" s="2"/>
      <c r="KA385" s="2"/>
      <c r="KB385" s="2"/>
      <c r="KC385" s="2"/>
      <c r="KD385" s="2"/>
      <c r="KE385" s="2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KX385" s="2"/>
      <c r="KY385" s="2"/>
      <c r="KZ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</row>
    <row r="386" spans="1:324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  <c r="JI386" s="2"/>
      <c r="JJ386" s="2"/>
      <c r="JK386" s="2"/>
      <c r="JL386" s="2"/>
      <c r="JM386" s="2"/>
      <c r="JN386" s="2"/>
      <c r="JO386" s="2"/>
      <c r="JP386" s="2"/>
      <c r="JQ386" s="2"/>
      <c r="JR386" s="2"/>
      <c r="JS386" s="2"/>
      <c r="JT386" s="2"/>
      <c r="JU386" s="2"/>
      <c r="JV386" s="2"/>
      <c r="JW386" s="2"/>
      <c r="JX386" s="2"/>
      <c r="JY386" s="2"/>
      <c r="JZ386" s="2"/>
      <c r="KA386" s="2"/>
      <c r="KB386" s="2"/>
      <c r="KC386" s="2"/>
      <c r="KD386" s="2"/>
      <c r="KE386" s="2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KX386" s="2"/>
      <c r="KY386" s="2"/>
      <c r="KZ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</row>
    <row r="387" spans="1:324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</row>
    <row r="388" spans="1:324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  <c r="JI388" s="2"/>
      <c r="JJ388" s="2"/>
      <c r="JK388" s="2"/>
      <c r="JL388" s="2"/>
      <c r="JM388" s="2"/>
      <c r="JN388" s="2"/>
      <c r="JO388" s="2"/>
      <c r="JP388" s="2"/>
      <c r="JQ388" s="2"/>
      <c r="JR388" s="2"/>
      <c r="JS388" s="2"/>
      <c r="JT388" s="2"/>
      <c r="JU388" s="2"/>
      <c r="JV388" s="2"/>
      <c r="JW388" s="2"/>
      <c r="JX388" s="2"/>
      <c r="JY388" s="2"/>
      <c r="JZ388" s="2"/>
      <c r="KA388" s="2"/>
      <c r="KB388" s="2"/>
      <c r="KC388" s="2"/>
      <c r="KD388" s="2"/>
      <c r="KE388" s="2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/>
      <c r="KT388" s="2"/>
      <c r="KU388" s="2"/>
      <c r="KV388" s="2"/>
      <c r="KW388" s="2"/>
      <c r="KX388" s="2"/>
      <c r="KY388" s="2"/>
      <c r="KZ388" s="2"/>
      <c r="LA388" s="2"/>
      <c r="LB388" s="2"/>
      <c r="LC388" s="2"/>
      <c r="LD388" s="2"/>
      <c r="LE388" s="2"/>
      <c r="LF388" s="2"/>
      <c r="LG388" s="2"/>
      <c r="LH388" s="2"/>
      <c r="LI388" s="2"/>
      <c r="LJ388" s="2"/>
      <c r="LK388" s="2"/>
      <c r="LL388" s="2"/>
    </row>
    <row r="389" spans="1:324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  <c r="JI389" s="2"/>
      <c r="JJ389" s="2"/>
      <c r="JK389" s="2"/>
      <c r="JL389" s="2"/>
      <c r="JM389" s="2"/>
      <c r="JN389" s="2"/>
      <c r="JO389" s="2"/>
      <c r="JP389" s="2"/>
      <c r="JQ389" s="2"/>
      <c r="JR389" s="2"/>
      <c r="JS389" s="2"/>
      <c r="JT389" s="2"/>
      <c r="JU389" s="2"/>
      <c r="JV389" s="2"/>
      <c r="JW389" s="2"/>
      <c r="JX389" s="2"/>
      <c r="JY389" s="2"/>
      <c r="JZ389" s="2"/>
      <c r="KA389" s="2"/>
      <c r="KB389" s="2"/>
      <c r="KC389" s="2"/>
      <c r="KD389" s="2"/>
      <c r="KE389" s="2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KX389" s="2"/>
      <c r="KY389" s="2"/>
      <c r="KZ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</row>
    <row r="390" spans="1:324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  <c r="IX390" s="2"/>
      <c r="IY390" s="2"/>
      <c r="IZ390" s="2"/>
      <c r="JA390" s="2"/>
      <c r="JB390" s="2"/>
      <c r="JC390" s="2"/>
      <c r="JD390" s="2"/>
      <c r="JE390" s="2"/>
      <c r="JF390" s="2"/>
      <c r="JG390" s="2"/>
      <c r="JH390" s="2"/>
      <c r="JI390" s="2"/>
      <c r="JJ390" s="2"/>
      <c r="JK390" s="2"/>
      <c r="JL390" s="2"/>
      <c r="JM390" s="2"/>
      <c r="JN390" s="2"/>
      <c r="JO390" s="2"/>
      <c r="JP390" s="2"/>
      <c r="JQ390" s="2"/>
      <c r="JR390" s="2"/>
      <c r="JS390" s="2"/>
      <c r="JT390" s="2"/>
      <c r="JU390" s="2"/>
      <c r="JV390" s="2"/>
      <c r="JW390" s="2"/>
      <c r="JX390" s="2"/>
      <c r="JY390" s="2"/>
      <c r="JZ390" s="2"/>
      <c r="KA390" s="2"/>
      <c r="KB390" s="2"/>
      <c r="KC390" s="2"/>
      <c r="KD390" s="2"/>
      <c r="KE390" s="2"/>
      <c r="KF390" s="2"/>
      <c r="KG390" s="2"/>
      <c r="KH390" s="2"/>
      <c r="KI390" s="2"/>
      <c r="KJ390" s="2"/>
      <c r="KK390" s="2"/>
      <c r="KL390" s="2"/>
      <c r="KM390" s="2"/>
      <c r="KN390" s="2"/>
      <c r="KO390" s="2"/>
      <c r="KP390" s="2"/>
      <c r="KQ390" s="2"/>
      <c r="KR390" s="2"/>
      <c r="KS390" s="2"/>
      <c r="KT390" s="2"/>
      <c r="KU390" s="2"/>
      <c r="KV390" s="2"/>
      <c r="KW390" s="2"/>
      <c r="KX390" s="2"/>
      <c r="KY390" s="2"/>
      <c r="KZ390" s="2"/>
      <c r="LA390" s="2"/>
      <c r="LB390" s="2"/>
      <c r="LC390" s="2"/>
      <c r="LD390" s="2"/>
      <c r="LE390" s="2"/>
      <c r="LF390" s="2"/>
      <c r="LG390" s="2"/>
      <c r="LH390" s="2"/>
      <c r="LI390" s="2"/>
      <c r="LJ390" s="2"/>
      <c r="LK390" s="2"/>
      <c r="LL390" s="2"/>
    </row>
    <row r="391" spans="1:324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  <c r="JI391" s="2"/>
      <c r="JJ391" s="2"/>
      <c r="JK391" s="2"/>
      <c r="JL391" s="2"/>
      <c r="JM391" s="2"/>
      <c r="JN391" s="2"/>
      <c r="JO391" s="2"/>
      <c r="JP391" s="2"/>
      <c r="JQ391" s="2"/>
      <c r="JR391" s="2"/>
      <c r="JS391" s="2"/>
      <c r="JT391" s="2"/>
      <c r="JU391" s="2"/>
      <c r="JV391" s="2"/>
      <c r="JW391" s="2"/>
      <c r="JX391" s="2"/>
      <c r="JY391" s="2"/>
      <c r="JZ391" s="2"/>
      <c r="KA391" s="2"/>
      <c r="KB391" s="2"/>
      <c r="KC391" s="2"/>
      <c r="KD391" s="2"/>
      <c r="KE391" s="2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KX391" s="2"/>
      <c r="KY391" s="2"/>
      <c r="KZ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</row>
    <row r="392" spans="1:324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  <c r="JI392" s="2"/>
      <c r="JJ392" s="2"/>
      <c r="JK392" s="2"/>
      <c r="JL392" s="2"/>
      <c r="JM392" s="2"/>
      <c r="JN392" s="2"/>
      <c r="JO392" s="2"/>
      <c r="JP392" s="2"/>
      <c r="JQ392" s="2"/>
      <c r="JR392" s="2"/>
      <c r="JS392" s="2"/>
      <c r="JT392" s="2"/>
      <c r="JU392" s="2"/>
      <c r="JV392" s="2"/>
      <c r="JW392" s="2"/>
      <c r="JX392" s="2"/>
      <c r="JY392" s="2"/>
      <c r="JZ392" s="2"/>
      <c r="KA392" s="2"/>
      <c r="KB392" s="2"/>
      <c r="KC392" s="2"/>
      <c r="KD392" s="2"/>
      <c r="KE392" s="2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KX392" s="2"/>
      <c r="KY392" s="2"/>
      <c r="KZ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</row>
    <row r="393" spans="1:324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  <c r="JI393" s="2"/>
      <c r="JJ393" s="2"/>
      <c r="JK393" s="2"/>
      <c r="JL393" s="2"/>
      <c r="JM393" s="2"/>
      <c r="JN393" s="2"/>
      <c r="JO393" s="2"/>
      <c r="JP393" s="2"/>
      <c r="JQ393" s="2"/>
      <c r="JR393" s="2"/>
      <c r="JS393" s="2"/>
      <c r="JT393" s="2"/>
      <c r="JU393" s="2"/>
      <c r="JV393" s="2"/>
      <c r="JW393" s="2"/>
      <c r="JX393" s="2"/>
      <c r="JY393" s="2"/>
      <c r="JZ393" s="2"/>
      <c r="KA393" s="2"/>
      <c r="KB393" s="2"/>
      <c r="KC393" s="2"/>
      <c r="KD393" s="2"/>
      <c r="KE393" s="2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KX393" s="2"/>
      <c r="KY393" s="2"/>
      <c r="KZ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</row>
    <row r="394" spans="1:324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  <c r="IX394" s="2"/>
      <c r="IY394" s="2"/>
      <c r="IZ394" s="2"/>
      <c r="JA394" s="2"/>
      <c r="JB394" s="2"/>
      <c r="JC394" s="2"/>
      <c r="JD394" s="2"/>
      <c r="JE394" s="2"/>
      <c r="JF394" s="2"/>
      <c r="JG394" s="2"/>
      <c r="JH394" s="2"/>
      <c r="JI394" s="2"/>
      <c r="JJ394" s="2"/>
      <c r="JK394" s="2"/>
      <c r="JL394" s="2"/>
      <c r="JM394" s="2"/>
      <c r="JN394" s="2"/>
      <c r="JO394" s="2"/>
      <c r="JP394" s="2"/>
      <c r="JQ394" s="2"/>
      <c r="JR394" s="2"/>
      <c r="JS394" s="2"/>
      <c r="JT394" s="2"/>
      <c r="JU394" s="2"/>
      <c r="JV394" s="2"/>
      <c r="JW394" s="2"/>
      <c r="JX394" s="2"/>
      <c r="JY394" s="2"/>
      <c r="JZ394" s="2"/>
      <c r="KA394" s="2"/>
      <c r="KB394" s="2"/>
      <c r="KC394" s="2"/>
      <c r="KD394" s="2"/>
      <c r="KE394" s="2"/>
      <c r="KF394" s="2"/>
      <c r="KG394" s="2"/>
      <c r="KH394" s="2"/>
      <c r="KI394" s="2"/>
      <c r="KJ394" s="2"/>
      <c r="KK394" s="2"/>
      <c r="KL394" s="2"/>
      <c r="KM394" s="2"/>
      <c r="KN394" s="2"/>
      <c r="KO394" s="2"/>
      <c r="KP394" s="2"/>
      <c r="KQ394" s="2"/>
      <c r="KR394" s="2"/>
      <c r="KS394" s="2"/>
      <c r="KT394" s="2"/>
      <c r="KU394" s="2"/>
      <c r="KV394" s="2"/>
      <c r="KW394" s="2"/>
      <c r="KX394" s="2"/>
      <c r="KY394" s="2"/>
      <c r="KZ394" s="2"/>
      <c r="LA394" s="2"/>
      <c r="LB394" s="2"/>
      <c r="LC394" s="2"/>
      <c r="LD394" s="2"/>
      <c r="LE394" s="2"/>
      <c r="LF394" s="2"/>
      <c r="LG394" s="2"/>
      <c r="LH394" s="2"/>
      <c r="LI394" s="2"/>
      <c r="LJ394" s="2"/>
      <c r="LK394" s="2"/>
      <c r="LL394" s="2"/>
    </row>
    <row r="395" spans="1:324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  <c r="IX395" s="2"/>
      <c r="IY395" s="2"/>
      <c r="IZ395" s="2"/>
      <c r="JA395" s="2"/>
      <c r="JB395" s="2"/>
      <c r="JC395" s="2"/>
      <c r="JD395" s="2"/>
      <c r="JE395" s="2"/>
      <c r="JF395" s="2"/>
      <c r="JG395" s="2"/>
      <c r="JH395" s="2"/>
      <c r="JI395" s="2"/>
      <c r="JJ395" s="2"/>
      <c r="JK395" s="2"/>
      <c r="JL395" s="2"/>
      <c r="JM395" s="2"/>
      <c r="JN395" s="2"/>
      <c r="JO395" s="2"/>
      <c r="JP395" s="2"/>
      <c r="JQ395" s="2"/>
      <c r="JR395" s="2"/>
      <c r="JS395" s="2"/>
      <c r="JT395" s="2"/>
      <c r="JU395" s="2"/>
      <c r="JV395" s="2"/>
      <c r="JW395" s="2"/>
      <c r="JX395" s="2"/>
      <c r="JY395" s="2"/>
      <c r="JZ395" s="2"/>
      <c r="KA395" s="2"/>
      <c r="KB395" s="2"/>
      <c r="KC395" s="2"/>
      <c r="KD395" s="2"/>
      <c r="KE395" s="2"/>
      <c r="KF395" s="2"/>
      <c r="KG395" s="2"/>
      <c r="KH395" s="2"/>
      <c r="KI395" s="2"/>
      <c r="KJ395" s="2"/>
      <c r="KK395" s="2"/>
      <c r="KL395" s="2"/>
      <c r="KM395" s="2"/>
      <c r="KN395" s="2"/>
      <c r="KO395" s="2"/>
      <c r="KP395" s="2"/>
      <c r="KQ395" s="2"/>
      <c r="KR395" s="2"/>
      <c r="KS395" s="2"/>
      <c r="KT395" s="2"/>
      <c r="KU395" s="2"/>
      <c r="KV395" s="2"/>
      <c r="KW395" s="2"/>
      <c r="KX395" s="2"/>
      <c r="KY395" s="2"/>
      <c r="KZ395" s="2"/>
      <c r="LA395" s="2"/>
      <c r="LB395" s="2"/>
      <c r="LC395" s="2"/>
      <c r="LD395" s="2"/>
      <c r="LE395" s="2"/>
      <c r="LF395" s="2"/>
      <c r="LG395" s="2"/>
      <c r="LH395" s="2"/>
      <c r="LI395" s="2"/>
      <c r="LJ395" s="2"/>
      <c r="LK395" s="2"/>
      <c r="LL395" s="2"/>
    </row>
    <row r="396" spans="1:324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  <c r="IX396" s="2"/>
      <c r="IY396" s="2"/>
      <c r="IZ396" s="2"/>
      <c r="JA396" s="2"/>
      <c r="JB396" s="2"/>
      <c r="JC396" s="2"/>
      <c r="JD396" s="2"/>
      <c r="JE396" s="2"/>
      <c r="JF396" s="2"/>
      <c r="JG396" s="2"/>
      <c r="JH396" s="2"/>
      <c r="JI396" s="2"/>
      <c r="JJ396" s="2"/>
      <c r="JK396" s="2"/>
      <c r="JL396" s="2"/>
      <c r="JM396" s="2"/>
      <c r="JN396" s="2"/>
      <c r="JO396" s="2"/>
      <c r="JP396" s="2"/>
      <c r="JQ396" s="2"/>
      <c r="JR396" s="2"/>
      <c r="JS396" s="2"/>
      <c r="JT396" s="2"/>
      <c r="JU396" s="2"/>
      <c r="JV396" s="2"/>
      <c r="JW396" s="2"/>
      <c r="JX396" s="2"/>
      <c r="JY396" s="2"/>
      <c r="JZ396" s="2"/>
      <c r="KA396" s="2"/>
      <c r="KB396" s="2"/>
      <c r="KC396" s="2"/>
      <c r="KD396" s="2"/>
      <c r="KE396" s="2"/>
      <c r="KF396" s="2"/>
      <c r="KG396" s="2"/>
      <c r="KH396" s="2"/>
      <c r="KI396" s="2"/>
      <c r="KJ396" s="2"/>
      <c r="KK396" s="2"/>
      <c r="KL396" s="2"/>
      <c r="KM396" s="2"/>
      <c r="KN396" s="2"/>
      <c r="KO396" s="2"/>
      <c r="KP396" s="2"/>
      <c r="KQ396" s="2"/>
      <c r="KR396" s="2"/>
      <c r="KS396" s="2"/>
      <c r="KT396" s="2"/>
      <c r="KU396" s="2"/>
      <c r="KV396" s="2"/>
      <c r="KW396" s="2"/>
      <c r="KX396" s="2"/>
      <c r="KY396" s="2"/>
      <c r="KZ396" s="2"/>
      <c r="LA396" s="2"/>
      <c r="LB396" s="2"/>
      <c r="LC396" s="2"/>
      <c r="LD396" s="2"/>
      <c r="LE396" s="2"/>
      <c r="LF396" s="2"/>
      <c r="LG396" s="2"/>
      <c r="LH396" s="2"/>
      <c r="LI396" s="2"/>
      <c r="LJ396" s="2"/>
      <c r="LK396" s="2"/>
      <c r="LL396" s="2"/>
    </row>
    <row r="397" spans="1:324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  <c r="IX397" s="2"/>
      <c r="IY397" s="2"/>
      <c r="IZ397" s="2"/>
      <c r="JA397" s="2"/>
      <c r="JB397" s="2"/>
      <c r="JC397" s="2"/>
      <c r="JD397" s="2"/>
      <c r="JE397" s="2"/>
      <c r="JF397" s="2"/>
      <c r="JG397" s="2"/>
      <c r="JH397" s="2"/>
      <c r="JI397" s="2"/>
      <c r="JJ397" s="2"/>
      <c r="JK397" s="2"/>
      <c r="JL397" s="2"/>
      <c r="JM397" s="2"/>
      <c r="JN397" s="2"/>
      <c r="JO397" s="2"/>
      <c r="JP397" s="2"/>
      <c r="JQ397" s="2"/>
      <c r="JR397" s="2"/>
      <c r="JS397" s="2"/>
      <c r="JT397" s="2"/>
      <c r="JU397" s="2"/>
      <c r="JV397" s="2"/>
      <c r="JW397" s="2"/>
      <c r="JX397" s="2"/>
      <c r="JY397" s="2"/>
      <c r="JZ397" s="2"/>
      <c r="KA397" s="2"/>
      <c r="KB397" s="2"/>
      <c r="KC397" s="2"/>
      <c r="KD397" s="2"/>
      <c r="KE397" s="2"/>
      <c r="KF397" s="2"/>
      <c r="KG397" s="2"/>
      <c r="KH397" s="2"/>
      <c r="KI397" s="2"/>
      <c r="KJ397" s="2"/>
      <c r="KK397" s="2"/>
      <c r="KL397" s="2"/>
      <c r="KM397" s="2"/>
      <c r="KN397" s="2"/>
      <c r="KO397" s="2"/>
      <c r="KP397" s="2"/>
      <c r="KQ397" s="2"/>
      <c r="KR397" s="2"/>
      <c r="KS397" s="2"/>
      <c r="KT397" s="2"/>
      <c r="KU397" s="2"/>
      <c r="KV397" s="2"/>
      <c r="KW397" s="2"/>
      <c r="KX397" s="2"/>
      <c r="KY397" s="2"/>
      <c r="KZ397" s="2"/>
      <c r="LA397" s="2"/>
      <c r="LB397" s="2"/>
      <c r="LC397" s="2"/>
      <c r="LD397" s="2"/>
      <c r="LE397" s="2"/>
      <c r="LF397" s="2"/>
      <c r="LG397" s="2"/>
      <c r="LH397" s="2"/>
      <c r="LI397" s="2"/>
      <c r="LJ397" s="2"/>
      <c r="LK397" s="2"/>
      <c r="LL397" s="2"/>
    </row>
    <row r="398" spans="1:324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  <c r="IX398" s="2"/>
      <c r="IY398" s="2"/>
      <c r="IZ398" s="2"/>
      <c r="JA398" s="2"/>
      <c r="JB398" s="2"/>
      <c r="JC398" s="2"/>
      <c r="JD398" s="2"/>
      <c r="JE398" s="2"/>
      <c r="JF398" s="2"/>
      <c r="JG398" s="2"/>
      <c r="JH398" s="2"/>
      <c r="JI398" s="2"/>
      <c r="JJ398" s="2"/>
      <c r="JK398" s="2"/>
      <c r="JL398" s="2"/>
      <c r="JM398" s="2"/>
      <c r="JN398" s="2"/>
      <c r="JO398" s="2"/>
      <c r="JP398" s="2"/>
      <c r="JQ398" s="2"/>
      <c r="JR398" s="2"/>
      <c r="JS398" s="2"/>
      <c r="JT398" s="2"/>
      <c r="JU398" s="2"/>
      <c r="JV398" s="2"/>
      <c r="JW398" s="2"/>
      <c r="JX398" s="2"/>
      <c r="JY398" s="2"/>
      <c r="JZ398" s="2"/>
      <c r="KA398" s="2"/>
      <c r="KB398" s="2"/>
      <c r="KC398" s="2"/>
      <c r="KD398" s="2"/>
      <c r="KE398" s="2"/>
      <c r="KF398" s="2"/>
      <c r="KG398" s="2"/>
      <c r="KH398" s="2"/>
      <c r="KI398" s="2"/>
      <c r="KJ398" s="2"/>
      <c r="KK398" s="2"/>
      <c r="KL398" s="2"/>
      <c r="KM398" s="2"/>
      <c r="KN398" s="2"/>
      <c r="KO398" s="2"/>
      <c r="KP398" s="2"/>
      <c r="KQ398" s="2"/>
      <c r="KR398" s="2"/>
      <c r="KS398" s="2"/>
      <c r="KT398" s="2"/>
      <c r="KU398" s="2"/>
      <c r="KV398" s="2"/>
      <c r="KW398" s="2"/>
      <c r="KX398" s="2"/>
      <c r="KY398" s="2"/>
      <c r="KZ398" s="2"/>
      <c r="LA398" s="2"/>
      <c r="LB398" s="2"/>
      <c r="LC398" s="2"/>
      <c r="LD398" s="2"/>
      <c r="LE398" s="2"/>
      <c r="LF398" s="2"/>
      <c r="LG398" s="2"/>
      <c r="LH398" s="2"/>
      <c r="LI398" s="2"/>
      <c r="LJ398" s="2"/>
      <c r="LK398" s="2"/>
      <c r="LL398" s="2"/>
    </row>
    <row r="399" spans="1:324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  <c r="JI399" s="2"/>
      <c r="JJ399" s="2"/>
      <c r="JK399" s="2"/>
      <c r="JL399" s="2"/>
      <c r="JM399" s="2"/>
      <c r="JN399" s="2"/>
      <c r="JO399" s="2"/>
      <c r="JP399" s="2"/>
      <c r="JQ399" s="2"/>
      <c r="JR399" s="2"/>
      <c r="JS399" s="2"/>
      <c r="JT399" s="2"/>
      <c r="JU399" s="2"/>
      <c r="JV399" s="2"/>
      <c r="JW399" s="2"/>
      <c r="JX399" s="2"/>
      <c r="JY399" s="2"/>
      <c r="JZ399" s="2"/>
      <c r="KA399" s="2"/>
      <c r="KB399" s="2"/>
      <c r="KC399" s="2"/>
      <c r="KD399" s="2"/>
      <c r="KE399" s="2"/>
      <c r="KF399" s="2"/>
      <c r="KG399" s="2"/>
      <c r="KH399" s="2"/>
      <c r="KI399" s="2"/>
      <c r="KJ399" s="2"/>
      <c r="KK399" s="2"/>
      <c r="KL399" s="2"/>
      <c r="KM399" s="2"/>
      <c r="KN399" s="2"/>
      <c r="KO399" s="2"/>
      <c r="KP399" s="2"/>
      <c r="KQ399" s="2"/>
      <c r="KR399" s="2"/>
      <c r="KS399" s="2"/>
      <c r="KT399" s="2"/>
      <c r="KU399" s="2"/>
      <c r="KV399" s="2"/>
      <c r="KW399" s="2"/>
      <c r="KX399" s="2"/>
      <c r="KY399" s="2"/>
      <c r="KZ399" s="2"/>
      <c r="LA399" s="2"/>
      <c r="LB399" s="2"/>
      <c r="LC399" s="2"/>
      <c r="LD399" s="2"/>
      <c r="LE399" s="2"/>
      <c r="LF399" s="2"/>
      <c r="LG399" s="2"/>
      <c r="LH399" s="2"/>
      <c r="LI399" s="2"/>
      <c r="LJ399" s="2"/>
      <c r="LK399" s="2"/>
      <c r="LL399" s="2"/>
    </row>
    <row r="400" spans="1:324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  <c r="IX400" s="2"/>
      <c r="IY400" s="2"/>
      <c r="IZ400" s="2"/>
      <c r="JA400" s="2"/>
      <c r="JB400" s="2"/>
      <c r="JC400" s="2"/>
      <c r="JD400" s="2"/>
      <c r="JE400" s="2"/>
      <c r="JF400" s="2"/>
      <c r="JG400" s="2"/>
      <c r="JH400" s="2"/>
      <c r="JI400" s="2"/>
      <c r="JJ400" s="2"/>
      <c r="JK400" s="2"/>
      <c r="JL400" s="2"/>
      <c r="JM400" s="2"/>
      <c r="JN400" s="2"/>
      <c r="JO400" s="2"/>
      <c r="JP400" s="2"/>
      <c r="JQ400" s="2"/>
      <c r="JR400" s="2"/>
      <c r="JS400" s="2"/>
      <c r="JT400" s="2"/>
      <c r="JU400" s="2"/>
      <c r="JV400" s="2"/>
      <c r="JW400" s="2"/>
      <c r="JX400" s="2"/>
      <c r="JY400" s="2"/>
      <c r="JZ400" s="2"/>
      <c r="KA400" s="2"/>
      <c r="KB400" s="2"/>
      <c r="KC400" s="2"/>
      <c r="KD400" s="2"/>
      <c r="KE400" s="2"/>
      <c r="KF400" s="2"/>
      <c r="KG400" s="2"/>
      <c r="KH400" s="2"/>
      <c r="KI400" s="2"/>
      <c r="KJ400" s="2"/>
      <c r="KK400" s="2"/>
      <c r="KL400" s="2"/>
      <c r="KM400" s="2"/>
      <c r="KN400" s="2"/>
      <c r="KO400" s="2"/>
      <c r="KP400" s="2"/>
      <c r="KQ400" s="2"/>
      <c r="KR400" s="2"/>
      <c r="KS400" s="2"/>
      <c r="KT400" s="2"/>
      <c r="KU400" s="2"/>
      <c r="KV400" s="2"/>
      <c r="KW400" s="2"/>
      <c r="KX400" s="2"/>
      <c r="KY400" s="2"/>
      <c r="KZ400" s="2"/>
      <c r="LA400" s="2"/>
      <c r="LB400" s="2"/>
      <c r="LC400" s="2"/>
      <c r="LD400" s="2"/>
      <c r="LE400" s="2"/>
      <c r="LF400" s="2"/>
      <c r="LG400" s="2"/>
      <c r="LH400" s="2"/>
      <c r="LI400" s="2"/>
      <c r="LJ400" s="2"/>
      <c r="LK400" s="2"/>
      <c r="LL400" s="2"/>
    </row>
    <row r="401" spans="1:324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  <c r="IX401" s="2"/>
      <c r="IY401" s="2"/>
      <c r="IZ401" s="2"/>
      <c r="JA401" s="2"/>
      <c r="JB401" s="2"/>
      <c r="JC401" s="2"/>
      <c r="JD401" s="2"/>
      <c r="JE401" s="2"/>
      <c r="JF401" s="2"/>
      <c r="JG401" s="2"/>
      <c r="JH401" s="2"/>
      <c r="JI401" s="2"/>
      <c r="JJ401" s="2"/>
      <c r="JK401" s="2"/>
      <c r="JL401" s="2"/>
      <c r="JM401" s="2"/>
      <c r="JN401" s="2"/>
      <c r="JO401" s="2"/>
      <c r="JP401" s="2"/>
      <c r="JQ401" s="2"/>
      <c r="JR401" s="2"/>
      <c r="JS401" s="2"/>
      <c r="JT401" s="2"/>
      <c r="JU401" s="2"/>
      <c r="JV401" s="2"/>
      <c r="JW401" s="2"/>
      <c r="JX401" s="2"/>
      <c r="JY401" s="2"/>
      <c r="JZ401" s="2"/>
      <c r="KA401" s="2"/>
      <c r="KB401" s="2"/>
      <c r="KC401" s="2"/>
      <c r="KD401" s="2"/>
      <c r="KE401" s="2"/>
      <c r="KF401" s="2"/>
      <c r="KG401" s="2"/>
      <c r="KH401" s="2"/>
      <c r="KI401" s="2"/>
      <c r="KJ401" s="2"/>
      <c r="KK401" s="2"/>
      <c r="KL401" s="2"/>
      <c r="KM401" s="2"/>
      <c r="KN401" s="2"/>
      <c r="KO401" s="2"/>
      <c r="KP401" s="2"/>
      <c r="KQ401" s="2"/>
      <c r="KR401" s="2"/>
      <c r="KS401" s="2"/>
      <c r="KT401" s="2"/>
      <c r="KU401" s="2"/>
      <c r="KV401" s="2"/>
      <c r="KW401" s="2"/>
      <c r="KX401" s="2"/>
      <c r="KY401" s="2"/>
      <c r="KZ401" s="2"/>
      <c r="LA401" s="2"/>
      <c r="LB401" s="2"/>
      <c r="LC401" s="2"/>
      <c r="LD401" s="2"/>
      <c r="LE401" s="2"/>
      <c r="LF401" s="2"/>
      <c r="LG401" s="2"/>
      <c r="LH401" s="2"/>
      <c r="LI401" s="2"/>
      <c r="LJ401" s="2"/>
      <c r="LK401" s="2"/>
      <c r="LL401" s="2"/>
    </row>
    <row r="402" spans="1:324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  <c r="IX402" s="2"/>
      <c r="IY402" s="2"/>
      <c r="IZ402" s="2"/>
      <c r="JA402" s="2"/>
      <c r="JB402" s="2"/>
      <c r="JC402" s="2"/>
      <c r="JD402" s="2"/>
      <c r="JE402" s="2"/>
      <c r="JF402" s="2"/>
      <c r="JG402" s="2"/>
      <c r="JH402" s="2"/>
      <c r="JI402" s="2"/>
      <c r="JJ402" s="2"/>
      <c r="JK402" s="2"/>
      <c r="JL402" s="2"/>
      <c r="JM402" s="2"/>
      <c r="JN402" s="2"/>
      <c r="JO402" s="2"/>
      <c r="JP402" s="2"/>
      <c r="JQ402" s="2"/>
      <c r="JR402" s="2"/>
      <c r="JS402" s="2"/>
      <c r="JT402" s="2"/>
      <c r="JU402" s="2"/>
      <c r="JV402" s="2"/>
      <c r="JW402" s="2"/>
      <c r="JX402" s="2"/>
      <c r="JY402" s="2"/>
      <c r="JZ402" s="2"/>
      <c r="KA402" s="2"/>
      <c r="KB402" s="2"/>
      <c r="KC402" s="2"/>
      <c r="KD402" s="2"/>
      <c r="KE402" s="2"/>
      <c r="KF402" s="2"/>
      <c r="KG402" s="2"/>
      <c r="KH402" s="2"/>
      <c r="KI402" s="2"/>
      <c r="KJ402" s="2"/>
      <c r="KK402" s="2"/>
      <c r="KL402" s="2"/>
      <c r="KM402" s="2"/>
      <c r="KN402" s="2"/>
      <c r="KO402" s="2"/>
      <c r="KP402" s="2"/>
      <c r="KQ402" s="2"/>
      <c r="KR402" s="2"/>
      <c r="KS402" s="2"/>
      <c r="KT402" s="2"/>
      <c r="KU402" s="2"/>
      <c r="KV402" s="2"/>
      <c r="KW402" s="2"/>
      <c r="KX402" s="2"/>
      <c r="KY402" s="2"/>
      <c r="KZ402" s="2"/>
      <c r="LA402" s="2"/>
      <c r="LB402" s="2"/>
      <c r="LC402" s="2"/>
      <c r="LD402" s="2"/>
      <c r="LE402" s="2"/>
      <c r="LF402" s="2"/>
      <c r="LG402" s="2"/>
      <c r="LH402" s="2"/>
      <c r="LI402" s="2"/>
      <c r="LJ402" s="2"/>
      <c r="LK402" s="2"/>
      <c r="LL402" s="2"/>
    </row>
    <row r="403" spans="1:324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</row>
    <row r="404" spans="1:324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  <c r="JI404" s="2"/>
      <c r="JJ404" s="2"/>
      <c r="JK404" s="2"/>
      <c r="JL404" s="2"/>
      <c r="JM404" s="2"/>
      <c r="JN404" s="2"/>
      <c r="JO404" s="2"/>
      <c r="JP404" s="2"/>
      <c r="JQ404" s="2"/>
      <c r="JR404" s="2"/>
      <c r="JS404" s="2"/>
      <c r="JT404" s="2"/>
      <c r="JU404" s="2"/>
      <c r="JV404" s="2"/>
      <c r="JW404" s="2"/>
      <c r="JX404" s="2"/>
      <c r="JY404" s="2"/>
      <c r="JZ404" s="2"/>
      <c r="KA404" s="2"/>
      <c r="KB404" s="2"/>
      <c r="KC404" s="2"/>
      <c r="KD404" s="2"/>
      <c r="KE404" s="2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KX404" s="2"/>
      <c r="KY404" s="2"/>
      <c r="KZ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</row>
    <row r="405" spans="1:324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  <c r="IX405" s="2"/>
      <c r="IY405" s="2"/>
      <c r="IZ405" s="2"/>
      <c r="JA405" s="2"/>
      <c r="JB405" s="2"/>
      <c r="JC405" s="2"/>
      <c r="JD405" s="2"/>
      <c r="JE405" s="2"/>
      <c r="JF405" s="2"/>
      <c r="JG405" s="2"/>
      <c r="JH405" s="2"/>
      <c r="JI405" s="2"/>
      <c r="JJ405" s="2"/>
      <c r="JK405" s="2"/>
      <c r="JL405" s="2"/>
      <c r="JM405" s="2"/>
      <c r="JN405" s="2"/>
      <c r="JO405" s="2"/>
      <c r="JP405" s="2"/>
      <c r="JQ405" s="2"/>
      <c r="JR405" s="2"/>
      <c r="JS405" s="2"/>
      <c r="JT405" s="2"/>
      <c r="JU405" s="2"/>
      <c r="JV405" s="2"/>
      <c r="JW405" s="2"/>
      <c r="JX405" s="2"/>
      <c r="JY405" s="2"/>
      <c r="JZ405" s="2"/>
      <c r="KA405" s="2"/>
      <c r="KB405" s="2"/>
      <c r="KC405" s="2"/>
      <c r="KD405" s="2"/>
      <c r="KE405" s="2"/>
      <c r="KF405" s="2"/>
      <c r="KG405" s="2"/>
      <c r="KH405" s="2"/>
      <c r="KI405" s="2"/>
      <c r="KJ405" s="2"/>
      <c r="KK405" s="2"/>
      <c r="KL405" s="2"/>
      <c r="KM405" s="2"/>
      <c r="KN405" s="2"/>
      <c r="KO405" s="2"/>
      <c r="KP405" s="2"/>
      <c r="KQ405" s="2"/>
      <c r="KR405" s="2"/>
      <c r="KS405" s="2"/>
      <c r="KT405" s="2"/>
      <c r="KU405" s="2"/>
      <c r="KV405" s="2"/>
      <c r="KW405" s="2"/>
      <c r="KX405" s="2"/>
      <c r="KY405" s="2"/>
      <c r="KZ405" s="2"/>
      <c r="LA405" s="2"/>
      <c r="LB405" s="2"/>
      <c r="LC405" s="2"/>
      <c r="LD405" s="2"/>
      <c r="LE405" s="2"/>
      <c r="LF405" s="2"/>
      <c r="LG405" s="2"/>
      <c r="LH405" s="2"/>
      <c r="LI405" s="2"/>
      <c r="LJ405" s="2"/>
      <c r="LK405" s="2"/>
      <c r="LL405" s="2"/>
    </row>
    <row r="406" spans="1:324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  <c r="IW406" s="2"/>
      <c r="IX406" s="2"/>
      <c r="IY406" s="2"/>
      <c r="IZ406" s="2"/>
      <c r="JA406" s="2"/>
      <c r="JB406" s="2"/>
      <c r="JC406" s="2"/>
      <c r="JD406" s="2"/>
      <c r="JE406" s="2"/>
      <c r="JF406" s="2"/>
      <c r="JG406" s="2"/>
      <c r="JH406" s="2"/>
      <c r="JI406" s="2"/>
      <c r="JJ406" s="2"/>
      <c r="JK406" s="2"/>
      <c r="JL406" s="2"/>
      <c r="JM406" s="2"/>
      <c r="JN406" s="2"/>
      <c r="JO406" s="2"/>
      <c r="JP406" s="2"/>
      <c r="JQ406" s="2"/>
      <c r="JR406" s="2"/>
      <c r="JS406" s="2"/>
      <c r="JT406" s="2"/>
      <c r="JU406" s="2"/>
      <c r="JV406" s="2"/>
      <c r="JW406" s="2"/>
      <c r="JX406" s="2"/>
      <c r="JY406" s="2"/>
      <c r="JZ406" s="2"/>
      <c r="KA406" s="2"/>
      <c r="KB406" s="2"/>
      <c r="KC406" s="2"/>
      <c r="KD406" s="2"/>
      <c r="KE406" s="2"/>
      <c r="KF406" s="2"/>
      <c r="KG406" s="2"/>
      <c r="KH406" s="2"/>
      <c r="KI406" s="2"/>
      <c r="KJ406" s="2"/>
      <c r="KK406" s="2"/>
      <c r="KL406" s="2"/>
      <c r="KM406" s="2"/>
      <c r="KN406" s="2"/>
      <c r="KO406" s="2"/>
      <c r="KP406" s="2"/>
      <c r="KQ406" s="2"/>
      <c r="KR406" s="2"/>
      <c r="KS406" s="2"/>
      <c r="KT406" s="2"/>
      <c r="KU406" s="2"/>
      <c r="KV406" s="2"/>
      <c r="KW406" s="2"/>
      <c r="KX406" s="2"/>
      <c r="KY406" s="2"/>
      <c r="KZ406" s="2"/>
      <c r="LA406" s="2"/>
      <c r="LB406" s="2"/>
      <c r="LC406" s="2"/>
      <c r="LD406" s="2"/>
      <c r="LE406" s="2"/>
      <c r="LF406" s="2"/>
      <c r="LG406" s="2"/>
      <c r="LH406" s="2"/>
      <c r="LI406" s="2"/>
      <c r="LJ406" s="2"/>
      <c r="LK406" s="2"/>
      <c r="LL406" s="2"/>
    </row>
    <row r="407" spans="1:324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  <c r="IX407" s="2"/>
      <c r="IY407" s="2"/>
      <c r="IZ407" s="2"/>
      <c r="JA407" s="2"/>
      <c r="JB407" s="2"/>
      <c r="JC407" s="2"/>
      <c r="JD407" s="2"/>
      <c r="JE407" s="2"/>
      <c r="JF407" s="2"/>
      <c r="JG407" s="2"/>
      <c r="JH407" s="2"/>
      <c r="JI407" s="2"/>
      <c r="JJ407" s="2"/>
      <c r="JK407" s="2"/>
      <c r="JL407" s="2"/>
      <c r="JM407" s="2"/>
      <c r="JN407" s="2"/>
      <c r="JO407" s="2"/>
      <c r="JP407" s="2"/>
      <c r="JQ407" s="2"/>
      <c r="JR407" s="2"/>
      <c r="JS407" s="2"/>
      <c r="JT407" s="2"/>
      <c r="JU407" s="2"/>
      <c r="JV407" s="2"/>
      <c r="JW407" s="2"/>
      <c r="JX407" s="2"/>
      <c r="JY407" s="2"/>
      <c r="JZ407" s="2"/>
      <c r="KA407" s="2"/>
      <c r="KB407" s="2"/>
      <c r="KC407" s="2"/>
      <c r="KD407" s="2"/>
      <c r="KE407" s="2"/>
      <c r="KF407" s="2"/>
      <c r="KG407" s="2"/>
      <c r="KH407" s="2"/>
      <c r="KI407" s="2"/>
      <c r="KJ407" s="2"/>
      <c r="KK407" s="2"/>
      <c r="KL407" s="2"/>
      <c r="KM407" s="2"/>
      <c r="KN407" s="2"/>
      <c r="KO407" s="2"/>
      <c r="KP407" s="2"/>
      <c r="KQ407" s="2"/>
      <c r="KR407" s="2"/>
      <c r="KS407" s="2"/>
      <c r="KT407" s="2"/>
      <c r="KU407" s="2"/>
      <c r="KV407" s="2"/>
      <c r="KW407" s="2"/>
      <c r="KX407" s="2"/>
      <c r="KY407" s="2"/>
      <c r="KZ407" s="2"/>
      <c r="LA407" s="2"/>
      <c r="LB407" s="2"/>
      <c r="LC407" s="2"/>
      <c r="LD407" s="2"/>
      <c r="LE407" s="2"/>
      <c r="LF407" s="2"/>
      <c r="LG407" s="2"/>
      <c r="LH407" s="2"/>
      <c r="LI407" s="2"/>
      <c r="LJ407" s="2"/>
      <c r="LK407" s="2"/>
      <c r="LL407" s="2"/>
    </row>
    <row r="408" spans="1:324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  <c r="IW408" s="2"/>
      <c r="IX408" s="2"/>
      <c r="IY408" s="2"/>
      <c r="IZ408" s="2"/>
      <c r="JA408" s="2"/>
      <c r="JB408" s="2"/>
      <c r="JC408" s="2"/>
      <c r="JD408" s="2"/>
      <c r="JE408" s="2"/>
      <c r="JF408" s="2"/>
      <c r="JG408" s="2"/>
      <c r="JH408" s="2"/>
      <c r="JI408" s="2"/>
      <c r="JJ408" s="2"/>
      <c r="JK408" s="2"/>
      <c r="JL408" s="2"/>
      <c r="JM408" s="2"/>
      <c r="JN408" s="2"/>
      <c r="JO408" s="2"/>
      <c r="JP408" s="2"/>
      <c r="JQ408" s="2"/>
      <c r="JR408" s="2"/>
      <c r="JS408" s="2"/>
      <c r="JT408" s="2"/>
      <c r="JU408" s="2"/>
      <c r="JV408" s="2"/>
      <c r="JW408" s="2"/>
      <c r="JX408" s="2"/>
      <c r="JY408" s="2"/>
      <c r="JZ408" s="2"/>
      <c r="KA408" s="2"/>
      <c r="KB408" s="2"/>
      <c r="KC408" s="2"/>
      <c r="KD408" s="2"/>
      <c r="KE408" s="2"/>
      <c r="KF408" s="2"/>
      <c r="KG408" s="2"/>
      <c r="KH408" s="2"/>
      <c r="KI408" s="2"/>
      <c r="KJ408" s="2"/>
      <c r="KK408" s="2"/>
      <c r="KL408" s="2"/>
      <c r="KM408" s="2"/>
      <c r="KN408" s="2"/>
      <c r="KO408" s="2"/>
      <c r="KP408" s="2"/>
      <c r="KQ408" s="2"/>
      <c r="KR408" s="2"/>
      <c r="KS408" s="2"/>
      <c r="KT408" s="2"/>
      <c r="KU408" s="2"/>
      <c r="KV408" s="2"/>
      <c r="KW408" s="2"/>
      <c r="KX408" s="2"/>
      <c r="KY408" s="2"/>
      <c r="KZ408" s="2"/>
      <c r="LA408" s="2"/>
      <c r="LB408" s="2"/>
      <c r="LC408" s="2"/>
      <c r="LD408" s="2"/>
      <c r="LE408" s="2"/>
      <c r="LF408" s="2"/>
      <c r="LG408" s="2"/>
      <c r="LH408" s="2"/>
      <c r="LI408" s="2"/>
      <c r="LJ408" s="2"/>
      <c r="LK408" s="2"/>
      <c r="LL408" s="2"/>
    </row>
    <row r="409" spans="1:324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  <c r="IX409" s="2"/>
      <c r="IY409" s="2"/>
      <c r="IZ409" s="2"/>
      <c r="JA409" s="2"/>
      <c r="JB409" s="2"/>
      <c r="JC409" s="2"/>
      <c r="JD409" s="2"/>
      <c r="JE409" s="2"/>
      <c r="JF409" s="2"/>
      <c r="JG409" s="2"/>
      <c r="JH409" s="2"/>
      <c r="JI409" s="2"/>
      <c r="JJ409" s="2"/>
      <c r="JK409" s="2"/>
      <c r="JL409" s="2"/>
      <c r="JM409" s="2"/>
      <c r="JN409" s="2"/>
      <c r="JO409" s="2"/>
      <c r="JP409" s="2"/>
      <c r="JQ409" s="2"/>
      <c r="JR409" s="2"/>
      <c r="JS409" s="2"/>
      <c r="JT409" s="2"/>
      <c r="JU409" s="2"/>
      <c r="JV409" s="2"/>
      <c r="JW409" s="2"/>
      <c r="JX409" s="2"/>
      <c r="JY409" s="2"/>
      <c r="JZ409" s="2"/>
      <c r="KA409" s="2"/>
      <c r="KB409" s="2"/>
      <c r="KC409" s="2"/>
      <c r="KD409" s="2"/>
      <c r="KE409" s="2"/>
      <c r="KF409" s="2"/>
      <c r="KG409" s="2"/>
      <c r="KH409" s="2"/>
      <c r="KI409" s="2"/>
      <c r="KJ409" s="2"/>
      <c r="KK409" s="2"/>
      <c r="KL409" s="2"/>
      <c r="KM409" s="2"/>
      <c r="KN409" s="2"/>
      <c r="KO409" s="2"/>
      <c r="KP409" s="2"/>
      <c r="KQ409" s="2"/>
      <c r="KR409" s="2"/>
      <c r="KS409" s="2"/>
      <c r="KT409" s="2"/>
      <c r="KU409" s="2"/>
      <c r="KV409" s="2"/>
      <c r="KW409" s="2"/>
      <c r="KX409" s="2"/>
      <c r="KY409" s="2"/>
      <c r="KZ409" s="2"/>
      <c r="LA409" s="2"/>
      <c r="LB409" s="2"/>
      <c r="LC409" s="2"/>
      <c r="LD409" s="2"/>
      <c r="LE409" s="2"/>
      <c r="LF409" s="2"/>
      <c r="LG409" s="2"/>
      <c r="LH409" s="2"/>
      <c r="LI409" s="2"/>
      <c r="LJ409" s="2"/>
      <c r="LK409" s="2"/>
      <c r="LL409" s="2"/>
    </row>
    <row r="410" spans="1:324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  <c r="IX410" s="2"/>
      <c r="IY410" s="2"/>
      <c r="IZ410" s="2"/>
      <c r="JA410" s="2"/>
      <c r="JB410" s="2"/>
      <c r="JC410" s="2"/>
      <c r="JD410" s="2"/>
      <c r="JE410" s="2"/>
      <c r="JF410" s="2"/>
      <c r="JG410" s="2"/>
      <c r="JH410" s="2"/>
      <c r="JI410" s="2"/>
      <c r="JJ410" s="2"/>
      <c r="JK410" s="2"/>
      <c r="JL410" s="2"/>
      <c r="JM410" s="2"/>
      <c r="JN410" s="2"/>
      <c r="JO410" s="2"/>
      <c r="JP410" s="2"/>
      <c r="JQ410" s="2"/>
      <c r="JR410" s="2"/>
      <c r="JS410" s="2"/>
      <c r="JT410" s="2"/>
      <c r="JU410" s="2"/>
      <c r="JV410" s="2"/>
      <c r="JW410" s="2"/>
      <c r="JX410" s="2"/>
      <c r="JY410" s="2"/>
      <c r="JZ410" s="2"/>
      <c r="KA410" s="2"/>
      <c r="KB410" s="2"/>
      <c r="KC410" s="2"/>
      <c r="KD410" s="2"/>
      <c r="KE410" s="2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KX410" s="2"/>
      <c r="KY410" s="2"/>
      <c r="KZ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</row>
    <row r="411" spans="1:324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  <c r="IX411" s="2"/>
      <c r="IY411" s="2"/>
      <c r="IZ411" s="2"/>
      <c r="JA411" s="2"/>
      <c r="JB411" s="2"/>
      <c r="JC411" s="2"/>
      <c r="JD411" s="2"/>
      <c r="JE411" s="2"/>
      <c r="JF411" s="2"/>
      <c r="JG411" s="2"/>
      <c r="JH411" s="2"/>
      <c r="JI411" s="2"/>
      <c r="JJ411" s="2"/>
      <c r="JK411" s="2"/>
      <c r="JL411" s="2"/>
      <c r="JM411" s="2"/>
      <c r="JN411" s="2"/>
      <c r="JO411" s="2"/>
      <c r="JP411" s="2"/>
      <c r="JQ411" s="2"/>
      <c r="JR411" s="2"/>
      <c r="JS411" s="2"/>
      <c r="JT411" s="2"/>
      <c r="JU411" s="2"/>
      <c r="JV411" s="2"/>
      <c r="JW411" s="2"/>
      <c r="JX411" s="2"/>
      <c r="JY411" s="2"/>
      <c r="JZ411" s="2"/>
      <c r="KA411" s="2"/>
      <c r="KB411" s="2"/>
      <c r="KC411" s="2"/>
      <c r="KD411" s="2"/>
      <c r="KE411" s="2"/>
      <c r="KF411" s="2"/>
      <c r="KG411" s="2"/>
      <c r="KH411" s="2"/>
      <c r="KI411" s="2"/>
      <c r="KJ411" s="2"/>
      <c r="KK411" s="2"/>
      <c r="KL411" s="2"/>
      <c r="KM411" s="2"/>
      <c r="KN411" s="2"/>
      <c r="KO411" s="2"/>
      <c r="KP411" s="2"/>
      <c r="KQ411" s="2"/>
      <c r="KR411" s="2"/>
      <c r="KS411" s="2"/>
      <c r="KT411" s="2"/>
      <c r="KU411" s="2"/>
      <c r="KV411" s="2"/>
      <c r="KW411" s="2"/>
      <c r="KX411" s="2"/>
      <c r="KY411" s="2"/>
      <c r="KZ411" s="2"/>
      <c r="LA411" s="2"/>
      <c r="LB411" s="2"/>
      <c r="LC411" s="2"/>
      <c r="LD411" s="2"/>
      <c r="LE411" s="2"/>
      <c r="LF411" s="2"/>
      <c r="LG411" s="2"/>
      <c r="LH411" s="2"/>
      <c r="LI411" s="2"/>
      <c r="LJ411" s="2"/>
      <c r="LK411" s="2"/>
      <c r="LL411" s="2"/>
    </row>
    <row r="412" spans="1:324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  <c r="IX412" s="2"/>
      <c r="IY412" s="2"/>
      <c r="IZ412" s="2"/>
      <c r="JA412" s="2"/>
      <c r="JB412" s="2"/>
      <c r="JC412" s="2"/>
      <c r="JD412" s="2"/>
      <c r="JE412" s="2"/>
      <c r="JF412" s="2"/>
      <c r="JG412" s="2"/>
      <c r="JH412" s="2"/>
      <c r="JI412" s="2"/>
      <c r="JJ412" s="2"/>
      <c r="JK412" s="2"/>
      <c r="JL412" s="2"/>
      <c r="JM412" s="2"/>
      <c r="JN412" s="2"/>
      <c r="JO412" s="2"/>
      <c r="JP412" s="2"/>
      <c r="JQ412" s="2"/>
      <c r="JR412" s="2"/>
      <c r="JS412" s="2"/>
      <c r="JT412" s="2"/>
      <c r="JU412" s="2"/>
      <c r="JV412" s="2"/>
      <c r="JW412" s="2"/>
      <c r="JX412" s="2"/>
      <c r="JY412" s="2"/>
      <c r="JZ412" s="2"/>
      <c r="KA412" s="2"/>
      <c r="KB412" s="2"/>
      <c r="KC412" s="2"/>
      <c r="KD412" s="2"/>
      <c r="KE412" s="2"/>
      <c r="KF412" s="2"/>
      <c r="KG412" s="2"/>
      <c r="KH412" s="2"/>
      <c r="KI412" s="2"/>
      <c r="KJ412" s="2"/>
      <c r="KK412" s="2"/>
      <c r="KL412" s="2"/>
      <c r="KM412" s="2"/>
      <c r="KN412" s="2"/>
      <c r="KO412" s="2"/>
      <c r="KP412" s="2"/>
      <c r="KQ412" s="2"/>
      <c r="KR412" s="2"/>
      <c r="KS412" s="2"/>
      <c r="KT412" s="2"/>
      <c r="KU412" s="2"/>
      <c r="KV412" s="2"/>
      <c r="KW412" s="2"/>
      <c r="KX412" s="2"/>
      <c r="KY412" s="2"/>
      <c r="KZ412" s="2"/>
      <c r="LA412" s="2"/>
      <c r="LB412" s="2"/>
      <c r="LC412" s="2"/>
      <c r="LD412" s="2"/>
      <c r="LE412" s="2"/>
      <c r="LF412" s="2"/>
      <c r="LG412" s="2"/>
      <c r="LH412" s="2"/>
      <c r="LI412" s="2"/>
      <c r="LJ412" s="2"/>
      <c r="LK412" s="2"/>
      <c r="LL412" s="2"/>
    </row>
    <row r="413" spans="1:324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  <c r="IX413" s="2"/>
      <c r="IY413" s="2"/>
      <c r="IZ413" s="2"/>
      <c r="JA413" s="2"/>
      <c r="JB413" s="2"/>
      <c r="JC413" s="2"/>
      <c r="JD413" s="2"/>
      <c r="JE413" s="2"/>
      <c r="JF413" s="2"/>
      <c r="JG413" s="2"/>
      <c r="JH413" s="2"/>
      <c r="JI413" s="2"/>
      <c r="JJ413" s="2"/>
      <c r="JK413" s="2"/>
      <c r="JL413" s="2"/>
      <c r="JM413" s="2"/>
      <c r="JN413" s="2"/>
      <c r="JO413" s="2"/>
      <c r="JP413" s="2"/>
      <c r="JQ413" s="2"/>
      <c r="JR413" s="2"/>
      <c r="JS413" s="2"/>
      <c r="JT413" s="2"/>
      <c r="JU413" s="2"/>
      <c r="JV413" s="2"/>
      <c r="JW413" s="2"/>
      <c r="JX413" s="2"/>
      <c r="JY413" s="2"/>
      <c r="JZ413" s="2"/>
      <c r="KA413" s="2"/>
      <c r="KB413" s="2"/>
      <c r="KC413" s="2"/>
      <c r="KD413" s="2"/>
      <c r="KE413" s="2"/>
      <c r="KF413" s="2"/>
      <c r="KG413" s="2"/>
      <c r="KH413" s="2"/>
      <c r="KI413" s="2"/>
      <c r="KJ413" s="2"/>
      <c r="KK413" s="2"/>
      <c r="KL413" s="2"/>
      <c r="KM413" s="2"/>
      <c r="KN413" s="2"/>
      <c r="KO413" s="2"/>
      <c r="KP413" s="2"/>
      <c r="KQ413" s="2"/>
      <c r="KR413" s="2"/>
      <c r="KS413" s="2"/>
      <c r="KT413" s="2"/>
      <c r="KU413" s="2"/>
      <c r="KV413" s="2"/>
      <c r="KW413" s="2"/>
      <c r="KX413" s="2"/>
      <c r="KY413" s="2"/>
      <c r="KZ413" s="2"/>
      <c r="LA413" s="2"/>
      <c r="LB413" s="2"/>
      <c r="LC413" s="2"/>
      <c r="LD413" s="2"/>
      <c r="LE413" s="2"/>
      <c r="LF413" s="2"/>
      <c r="LG413" s="2"/>
      <c r="LH413" s="2"/>
      <c r="LI413" s="2"/>
      <c r="LJ413" s="2"/>
      <c r="LK413" s="2"/>
      <c r="LL413" s="2"/>
    </row>
    <row r="414" spans="1:324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  <c r="IW414" s="2"/>
      <c r="IX414" s="2"/>
      <c r="IY414" s="2"/>
      <c r="IZ414" s="2"/>
      <c r="JA414" s="2"/>
      <c r="JB414" s="2"/>
      <c r="JC414" s="2"/>
      <c r="JD414" s="2"/>
      <c r="JE414" s="2"/>
      <c r="JF414" s="2"/>
      <c r="JG414" s="2"/>
      <c r="JH414" s="2"/>
      <c r="JI414" s="2"/>
      <c r="JJ414" s="2"/>
      <c r="JK414" s="2"/>
      <c r="JL414" s="2"/>
      <c r="JM414" s="2"/>
      <c r="JN414" s="2"/>
      <c r="JO414" s="2"/>
      <c r="JP414" s="2"/>
      <c r="JQ414" s="2"/>
      <c r="JR414" s="2"/>
      <c r="JS414" s="2"/>
      <c r="JT414" s="2"/>
      <c r="JU414" s="2"/>
      <c r="JV414" s="2"/>
      <c r="JW414" s="2"/>
      <c r="JX414" s="2"/>
      <c r="JY414" s="2"/>
      <c r="JZ414" s="2"/>
      <c r="KA414" s="2"/>
      <c r="KB414" s="2"/>
      <c r="KC414" s="2"/>
      <c r="KD414" s="2"/>
      <c r="KE414" s="2"/>
      <c r="KF414" s="2"/>
      <c r="KG414" s="2"/>
      <c r="KH414" s="2"/>
      <c r="KI414" s="2"/>
      <c r="KJ414" s="2"/>
      <c r="KK414" s="2"/>
      <c r="KL414" s="2"/>
      <c r="KM414" s="2"/>
      <c r="KN414" s="2"/>
      <c r="KO414" s="2"/>
      <c r="KP414" s="2"/>
      <c r="KQ414" s="2"/>
      <c r="KR414" s="2"/>
      <c r="KS414" s="2"/>
      <c r="KT414" s="2"/>
      <c r="KU414" s="2"/>
      <c r="KV414" s="2"/>
      <c r="KW414" s="2"/>
      <c r="KX414" s="2"/>
      <c r="KY414" s="2"/>
      <c r="KZ414" s="2"/>
      <c r="LA414" s="2"/>
      <c r="LB414" s="2"/>
      <c r="LC414" s="2"/>
      <c r="LD414" s="2"/>
      <c r="LE414" s="2"/>
      <c r="LF414" s="2"/>
      <c r="LG414" s="2"/>
      <c r="LH414" s="2"/>
      <c r="LI414" s="2"/>
      <c r="LJ414" s="2"/>
      <c r="LK414" s="2"/>
      <c r="LL414" s="2"/>
    </row>
    <row r="415" spans="1:324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  <c r="IW415" s="2"/>
      <c r="IX415" s="2"/>
      <c r="IY415" s="2"/>
      <c r="IZ415" s="2"/>
      <c r="JA415" s="2"/>
      <c r="JB415" s="2"/>
      <c r="JC415" s="2"/>
      <c r="JD415" s="2"/>
      <c r="JE415" s="2"/>
      <c r="JF415" s="2"/>
      <c r="JG415" s="2"/>
      <c r="JH415" s="2"/>
      <c r="JI415" s="2"/>
      <c r="JJ415" s="2"/>
      <c r="JK415" s="2"/>
      <c r="JL415" s="2"/>
      <c r="JM415" s="2"/>
      <c r="JN415" s="2"/>
      <c r="JO415" s="2"/>
      <c r="JP415" s="2"/>
      <c r="JQ415" s="2"/>
      <c r="JR415" s="2"/>
      <c r="JS415" s="2"/>
      <c r="JT415" s="2"/>
      <c r="JU415" s="2"/>
      <c r="JV415" s="2"/>
      <c r="JW415" s="2"/>
      <c r="JX415" s="2"/>
      <c r="JY415" s="2"/>
      <c r="JZ415" s="2"/>
      <c r="KA415" s="2"/>
      <c r="KB415" s="2"/>
      <c r="KC415" s="2"/>
      <c r="KD415" s="2"/>
      <c r="KE415" s="2"/>
      <c r="KF415" s="2"/>
      <c r="KG415" s="2"/>
      <c r="KH415" s="2"/>
      <c r="KI415" s="2"/>
      <c r="KJ415" s="2"/>
      <c r="KK415" s="2"/>
      <c r="KL415" s="2"/>
      <c r="KM415" s="2"/>
      <c r="KN415" s="2"/>
      <c r="KO415" s="2"/>
      <c r="KP415" s="2"/>
      <c r="KQ415" s="2"/>
      <c r="KR415" s="2"/>
      <c r="KS415" s="2"/>
      <c r="KT415" s="2"/>
      <c r="KU415" s="2"/>
      <c r="KV415" s="2"/>
      <c r="KW415" s="2"/>
      <c r="KX415" s="2"/>
      <c r="KY415" s="2"/>
      <c r="KZ415" s="2"/>
      <c r="LA415" s="2"/>
      <c r="LB415" s="2"/>
      <c r="LC415" s="2"/>
      <c r="LD415" s="2"/>
      <c r="LE415" s="2"/>
      <c r="LF415" s="2"/>
      <c r="LG415" s="2"/>
      <c r="LH415" s="2"/>
      <c r="LI415" s="2"/>
      <c r="LJ415" s="2"/>
      <c r="LK415" s="2"/>
      <c r="LL415" s="2"/>
    </row>
    <row r="416" spans="1:324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  <c r="IX416" s="2"/>
      <c r="IY416" s="2"/>
      <c r="IZ416" s="2"/>
      <c r="JA416" s="2"/>
      <c r="JB416" s="2"/>
      <c r="JC416" s="2"/>
      <c r="JD416" s="2"/>
      <c r="JE416" s="2"/>
      <c r="JF416" s="2"/>
      <c r="JG416" s="2"/>
      <c r="JH416" s="2"/>
      <c r="JI416" s="2"/>
      <c r="JJ416" s="2"/>
      <c r="JK416" s="2"/>
      <c r="JL416" s="2"/>
      <c r="JM416" s="2"/>
      <c r="JN416" s="2"/>
      <c r="JO416" s="2"/>
      <c r="JP416" s="2"/>
      <c r="JQ416" s="2"/>
      <c r="JR416" s="2"/>
      <c r="JS416" s="2"/>
      <c r="JT416" s="2"/>
      <c r="JU416" s="2"/>
      <c r="JV416" s="2"/>
      <c r="JW416" s="2"/>
      <c r="JX416" s="2"/>
      <c r="JY416" s="2"/>
      <c r="JZ416" s="2"/>
      <c r="KA416" s="2"/>
      <c r="KB416" s="2"/>
      <c r="KC416" s="2"/>
      <c r="KD416" s="2"/>
      <c r="KE416" s="2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KX416" s="2"/>
      <c r="KY416" s="2"/>
      <c r="KZ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</row>
    <row r="417" spans="1:324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  <c r="IX417" s="2"/>
      <c r="IY417" s="2"/>
      <c r="IZ417" s="2"/>
      <c r="JA417" s="2"/>
      <c r="JB417" s="2"/>
      <c r="JC417" s="2"/>
      <c r="JD417" s="2"/>
      <c r="JE417" s="2"/>
      <c r="JF417" s="2"/>
      <c r="JG417" s="2"/>
      <c r="JH417" s="2"/>
      <c r="JI417" s="2"/>
      <c r="JJ417" s="2"/>
      <c r="JK417" s="2"/>
      <c r="JL417" s="2"/>
      <c r="JM417" s="2"/>
      <c r="JN417" s="2"/>
      <c r="JO417" s="2"/>
      <c r="JP417" s="2"/>
      <c r="JQ417" s="2"/>
      <c r="JR417" s="2"/>
      <c r="JS417" s="2"/>
      <c r="JT417" s="2"/>
      <c r="JU417" s="2"/>
      <c r="JV417" s="2"/>
      <c r="JW417" s="2"/>
      <c r="JX417" s="2"/>
      <c r="JY417" s="2"/>
      <c r="JZ417" s="2"/>
      <c r="KA417" s="2"/>
      <c r="KB417" s="2"/>
      <c r="KC417" s="2"/>
      <c r="KD417" s="2"/>
      <c r="KE417" s="2"/>
      <c r="KF417" s="2"/>
      <c r="KG417" s="2"/>
      <c r="KH417" s="2"/>
      <c r="KI417" s="2"/>
      <c r="KJ417" s="2"/>
      <c r="KK417" s="2"/>
      <c r="KL417" s="2"/>
      <c r="KM417" s="2"/>
      <c r="KN417" s="2"/>
      <c r="KO417" s="2"/>
      <c r="KP417" s="2"/>
      <c r="KQ417" s="2"/>
      <c r="KR417" s="2"/>
      <c r="KS417" s="2"/>
      <c r="KT417" s="2"/>
      <c r="KU417" s="2"/>
      <c r="KV417" s="2"/>
      <c r="KW417" s="2"/>
      <c r="KX417" s="2"/>
      <c r="KY417" s="2"/>
      <c r="KZ417" s="2"/>
      <c r="LA417" s="2"/>
      <c r="LB417" s="2"/>
      <c r="LC417" s="2"/>
      <c r="LD417" s="2"/>
      <c r="LE417" s="2"/>
      <c r="LF417" s="2"/>
      <c r="LG417" s="2"/>
      <c r="LH417" s="2"/>
      <c r="LI417" s="2"/>
      <c r="LJ417" s="2"/>
      <c r="LK417" s="2"/>
      <c r="LL417" s="2"/>
    </row>
    <row r="418" spans="1:324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  <c r="IX418" s="2"/>
      <c r="IY418" s="2"/>
      <c r="IZ418" s="2"/>
      <c r="JA418" s="2"/>
      <c r="JB418" s="2"/>
      <c r="JC418" s="2"/>
      <c r="JD418" s="2"/>
      <c r="JE418" s="2"/>
      <c r="JF418" s="2"/>
      <c r="JG418" s="2"/>
      <c r="JH418" s="2"/>
      <c r="JI418" s="2"/>
      <c r="JJ418" s="2"/>
      <c r="JK418" s="2"/>
      <c r="JL418" s="2"/>
      <c r="JM418" s="2"/>
      <c r="JN418" s="2"/>
      <c r="JO418" s="2"/>
      <c r="JP418" s="2"/>
      <c r="JQ418" s="2"/>
      <c r="JR418" s="2"/>
      <c r="JS418" s="2"/>
      <c r="JT418" s="2"/>
      <c r="JU418" s="2"/>
      <c r="JV418" s="2"/>
      <c r="JW418" s="2"/>
      <c r="JX418" s="2"/>
      <c r="JY418" s="2"/>
      <c r="JZ418" s="2"/>
      <c r="KA418" s="2"/>
      <c r="KB418" s="2"/>
      <c r="KC418" s="2"/>
      <c r="KD418" s="2"/>
      <c r="KE418" s="2"/>
      <c r="KF418" s="2"/>
      <c r="KG418" s="2"/>
      <c r="KH418" s="2"/>
      <c r="KI418" s="2"/>
      <c r="KJ418" s="2"/>
      <c r="KK418" s="2"/>
      <c r="KL418" s="2"/>
      <c r="KM418" s="2"/>
      <c r="KN418" s="2"/>
      <c r="KO418" s="2"/>
      <c r="KP418" s="2"/>
      <c r="KQ418" s="2"/>
      <c r="KR418" s="2"/>
      <c r="KS418" s="2"/>
      <c r="KT418" s="2"/>
      <c r="KU418" s="2"/>
      <c r="KV418" s="2"/>
      <c r="KW418" s="2"/>
      <c r="KX418" s="2"/>
      <c r="KY418" s="2"/>
      <c r="KZ418" s="2"/>
      <c r="LA418" s="2"/>
      <c r="LB418" s="2"/>
      <c r="LC418" s="2"/>
      <c r="LD418" s="2"/>
      <c r="LE418" s="2"/>
      <c r="LF418" s="2"/>
      <c r="LG418" s="2"/>
      <c r="LH418" s="2"/>
      <c r="LI418" s="2"/>
      <c r="LJ418" s="2"/>
      <c r="LK418" s="2"/>
      <c r="LL418" s="2"/>
    </row>
    <row r="419" spans="1:324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  <c r="IX419" s="2"/>
      <c r="IY419" s="2"/>
      <c r="IZ419" s="2"/>
      <c r="JA419" s="2"/>
      <c r="JB419" s="2"/>
      <c r="JC419" s="2"/>
      <c r="JD419" s="2"/>
      <c r="JE419" s="2"/>
      <c r="JF419" s="2"/>
      <c r="JG419" s="2"/>
      <c r="JH419" s="2"/>
      <c r="JI419" s="2"/>
      <c r="JJ419" s="2"/>
      <c r="JK419" s="2"/>
      <c r="JL419" s="2"/>
      <c r="JM419" s="2"/>
      <c r="JN419" s="2"/>
      <c r="JO419" s="2"/>
      <c r="JP419" s="2"/>
      <c r="JQ419" s="2"/>
      <c r="JR419" s="2"/>
      <c r="JS419" s="2"/>
      <c r="JT419" s="2"/>
      <c r="JU419" s="2"/>
      <c r="JV419" s="2"/>
      <c r="JW419" s="2"/>
      <c r="JX419" s="2"/>
      <c r="JY419" s="2"/>
      <c r="JZ419" s="2"/>
      <c r="KA419" s="2"/>
      <c r="KB419" s="2"/>
      <c r="KC419" s="2"/>
      <c r="KD419" s="2"/>
      <c r="KE419" s="2"/>
      <c r="KF419" s="2"/>
      <c r="KG419" s="2"/>
      <c r="KH419" s="2"/>
      <c r="KI419" s="2"/>
      <c r="KJ419" s="2"/>
      <c r="KK419" s="2"/>
      <c r="KL419" s="2"/>
      <c r="KM419" s="2"/>
      <c r="KN419" s="2"/>
      <c r="KO419" s="2"/>
      <c r="KP419" s="2"/>
      <c r="KQ419" s="2"/>
      <c r="KR419" s="2"/>
      <c r="KS419" s="2"/>
      <c r="KT419" s="2"/>
      <c r="KU419" s="2"/>
      <c r="KV419" s="2"/>
      <c r="KW419" s="2"/>
      <c r="KX419" s="2"/>
      <c r="KY419" s="2"/>
      <c r="KZ419" s="2"/>
      <c r="LA419" s="2"/>
      <c r="LB419" s="2"/>
      <c r="LC419" s="2"/>
      <c r="LD419" s="2"/>
      <c r="LE419" s="2"/>
      <c r="LF419" s="2"/>
      <c r="LG419" s="2"/>
      <c r="LH419" s="2"/>
      <c r="LI419" s="2"/>
      <c r="LJ419" s="2"/>
      <c r="LK419" s="2"/>
      <c r="LL419" s="2"/>
    </row>
    <row r="420" spans="1:324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  <c r="IX420" s="2"/>
      <c r="IY420" s="2"/>
      <c r="IZ420" s="2"/>
      <c r="JA420" s="2"/>
      <c r="JB420" s="2"/>
      <c r="JC420" s="2"/>
      <c r="JD420" s="2"/>
      <c r="JE420" s="2"/>
      <c r="JF420" s="2"/>
      <c r="JG420" s="2"/>
      <c r="JH420" s="2"/>
      <c r="JI420" s="2"/>
      <c r="JJ420" s="2"/>
      <c r="JK420" s="2"/>
      <c r="JL420" s="2"/>
      <c r="JM420" s="2"/>
      <c r="JN420" s="2"/>
      <c r="JO420" s="2"/>
      <c r="JP420" s="2"/>
      <c r="JQ420" s="2"/>
      <c r="JR420" s="2"/>
      <c r="JS420" s="2"/>
      <c r="JT420" s="2"/>
      <c r="JU420" s="2"/>
      <c r="JV420" s="2"/>
      <c r="JW420" s="2"/>
      <c r="JX420" s="2"/>
      <c r="JY420" s="2"/>
      <c r="JZ420" s="2"/>
      <c r="KA420" s="2"/>
      <c r="KB420" s="2"/>
      <c r="KC420" s="2"/>
      <c r="KD420" s="2"/>
      <c r="KE420" s="2"/>
      <c r="KF420" s="2"/>
      <c r="KG420" s="2"/>
      <c r="KH420" s="2"/>
      <c r="KI420" s="2"/>
      <c r="KJ420" s="2"/>
      <c r="KK420" s="2"/>
      <c r="KL420" s="2"/>
      <c r="KM420" s="2"/>
      <c r="KN420" s="2"/>
      <c r="KO420" s="2"/>
      <c r="KP420" s="2"/>
      <c r="KQ420" s="2"/>
      <c r="KR420" s="2"/>
      <c r="KS420" s="2"/>
      <c r="KT420" s="2"/>
      <c r="KU420" s="2"/>
      <c r="KV420" s="2"/>
      <c r="KW420" s="2"/>
      <c r="KX420" s="2"/>
      <c r="KY420" s="2"/>
      <c r="KZ420" s="2"/>
      <c r="LA420" s="2"/>
      <c r="LB420" s="2"/>
      <c r="LC420" s="2"/>
      <c r="LD420" s="2"/>
      <c r="LE420" s="2"/>
      <c r="LF420" s="2"/>
      <c r="LG420" s="2"/>
      <c r="LH420" s="2"/>
      <c r="LI420" s="2"/>
      <c r="LJ420" s="2"/>
      <c r="LK420" s="2"/>
      <c r="LL420" s="2"/>
    </row>
    <row r="421" spans="1:324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  <c r="IX421" s="2"/>
      <c r="IY421" s="2"/>
      <c r="IZ421" s="2"/>
      <c r="JA421" s="2"/>
      <c r="JB421" s="2"/>
      <c r="JC421" s="2"/>
      <c r="JD421" s="2"/>
      <c r="JE421" s="2"/>
      <c r="JF421" s="2"/>
      <c r="JG421" s="2"/>
      <c r="JH421" s="2"/>
      <c r="JI421" s="2"/>
      <c r="JJ421" s="2"/>
      <c r="JK421" s="2"/>
      <c r="JL421" s="2"/>
      <c r="JM421" s="2"/>
      <c r="JN421" s="2"/>
      <c r="JO421" s="2"/>
      <c r="JP421" s="2"/>
      <c r="JQ421" s="2"/>
      <c r="JR421" s="2"/>
      <c r="JS421" s="2"/>
      <c r="JT421" s="2"/>
      <c r="JU421" s="2"/>
      <c r="JV421" s="2"/>
      <c r="JW421" s="2"/>
      <c r="JX421" s="2"/>
      <c r="JY421" s="2"/>
      <c r="JZ421" s="2"/>
      <c r="KA421" s="2"/>
      <c r="KB421" s="2"/>
      <c r="KC421" s="2"/>
      <c r="KD421" s="2"/>
      <c r="KE421" s="2"/>
      <c r="KF421" s="2"/>
      <c r="KG421" s="2"/>
      <c r="KH421" s="2"/>
      <c r="KI421" s="2"/>
      <c r="KJ421" s="2"/>
      <c r="KK421" s="2"/>
      <c r="KL421" s="2"/>
      <c r="KM421" s="2"/>
      <c r="KN421" s="2"/>
      <c r="KO421" s="2"/>
      <c r="KP421" s="2"/>
      <c r="KQ421" s="2"/>
      <c r="KR421" s="2"/>
      <c r="KS421" s="2"/>
      <c r="KT421" s="2"/>
      <c r="KU421" s="2"/>
      <c r="KV421" s="2"/>
      <c r="KW421" s="2"/>
      <c r="KX421" s="2"/>
      <c r="KY421" s="2"/>
      <c r="KZ421" s="2"/>
      <c r="LA421" s="2"/>
      <c r="LB421" s="2"/>
      <c r="LC421" s="2"/>
      <c r="LD421" s="2"/>
      <c r="LE421" s="2"/>
      <c r="LF421" s="2"/>
      <c r="LG421" s="2"/>
      <c r="LH421" s="2"/>
      <c r="LI421" s="2"/>
      <c r="LJ421" s="2"/>
      <c r="LK421" s="2"/>
      <c r="LL421" s="2"/>
    </row>
    <row r="422" spans="1:324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  <c r="IX422" s="2"/>
      <c r="IY422" s="2"/>
      <c r="IZ422" s="2"/>
      <c r="JA422" s="2"/>
      <c r="JB422" s="2"/>
      <c r="JC422" s="2"/>
      <c r="JD422" s="2"/>
      <c r="JE422" s="2"/>
      <c r="JF422" s="2"/>
      <c r="JG422" s="2"/>
      <c r="JH422" s="2"/>
      <c r="JI422" s="2"/>
      <c r="JJ422" s="2"/>
      <c r="JK422" s="2"/>
      <c r="JL422" s="2"/>
      <c r="JM422" s="2"/>
      <c r="JN422" s="2"/>
      <c r="JO422" s="2"/>
      <c r="JP422" s="2"/>
      <c r="JQ422" s="2"/>
      <c r="JR422" s="2"/>
      <c r="JS422" s="2"/>
      <c r="JT422" s="2"/>
      <c r="JU422" s="2"/>
      <c r="JV422" s="2"/>
      <c r="JW422" s="2"/>
      <c r="JX422" s="2"/>
      <c r="JY422" s="2"/>
      <c r="JZ422" s="2"/>
      <c r="KA422" s="2"/>
      <c r="KB422" s="2"/>
      <c r="KC422" s="2"/>
      <c r="KD422" s="2"/>
      <c r="KE422" s="2"/>
      <c r="KF422" s="2"/>
      <c r="KG422" s="2"/>
      <c r="KH422" s="2"/>
      <c r="KI422" s="2"/>
      <c r="KJ422" s="2"/>
      <c r="KK422" s="2"/>
      <c r="KL422" s="2"/>
      <c r="KM422" s="2"/>
      <c r="KN422" s="2"/>
      <c r="KO422" s="2"/>
      <c r="KP422" s="2"/>
      <c r="KQ422" s="2"/>
      <c r="KR422" s="2"/>
      <c r="KS422" s="2"/>
      <c r="KT422" s="2"/>
      <c r="KU422" s="2"/>
      <c r="KV422" s="2"/>
      <c r="KW422" s="2"/>
      <c r="KX422" s="2"/>
      <c r="KY422" s="2"/>
      <c r="KZ422" s="2"/>
      <c r="LA422" s="2"/>
      <c r="LB422" s="2"/>
      <c r="LC422" s="2"/>
      <c r="LD422" s="2"/>
      <c r="LE422" s="2"/>
      <c r="LF422" s="2"/>
      <c r="LG422" s="2"/>
      <c r="LH422" s="2"/>
      <c r="LI422" s="2"/>
      <c r="LJ422" s="2"/>
      <c r="LK422" s="2"/>
      <c r="LL422" s="2"/>
    </row>
    <row r="423" spans="1:324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  <c r="IX423" s="2"/>
      <c r="IY423" s="2"/>
      <c r="IZ423" s="2"/>
      <c r="JA423" s="2"/>
      <c r="JB423" s="2"/>
      <c r="JC423" s="2"/>
      <c r="JD423" s="2"/>
      <c r="JE423" s="2"/>
      <c r="JF423" s="2"/>
      <c r="JG423" s="2"/>
      <c r="JH423" s="2"/>
      <c r="JI423" s="2"/>
      <c r="JJ423" s="2"/>
      <c r="JK423" s="2"/>
      <c r="JL423" s="2"/>
      <c r="JM423" s="2"/>
      <c r="JN423" s="2"/>
      <c r="JO423" s="2"/>
      <c r="JP423" s="2"/>
      <c r="JQ423" s="2"/>
      <c r="JR423" s="2"/>
      <c r="JS423" s="2"/>
      <c r="JT423" s="2"/>
      <c r="JU423" s="2"/>
      <c r="JV423" s="2"/>
      <c r="JW423" s="2"/>
      <c r="JX423" s="2"/>
      <c r="JY423" s="2"/>
      <c r="JZ423" s="2"/>
      <c r="KA423" s="2"/>
      <c r="KB423" s="2"/>
      <c r="KC423" s="2"/>
      <c r="KD423" s="2"/>
      <c r="KE423" s="2"/>
      <c r="KF423" s="2"/>
      <c r="KG423" s="2"/>
      <c r="KH423" s="2"/>
      <c r="KI423" s="2"/>
      <c r="KJ423" s="2"/>
      <c r="KK423" s="2"/>
      <c r="KL423" s="2"/>
      <c r="KM423" s="2"/>
      <c r="KN423" s="2"/>
      <c r="KO423" s="2"/>
      <c r="KP423" s="2"/>
      <c r="KQ423" s="2"/>
      <c r="KR423" s="2"/>
      <c r="KS423" s="2"/>
      <c r="KT423" s="2"/>
      <c r="KU423" s="2"/>
      <c r="KV423" s="2"/>
      <c r="KW423" s="2"/>
      <c r="KX423" s="2"/>
      <c r="KY423" s="2"/>
      <c r="KZ423" s="2"/>
      <c r="LA423" s="2"/>
      <c r="LB423" s="2"/>
      <c r="LC423" s="2"/>
      <c r="LD423" s="2"/>
      <c r="LE423" s="2"/>
      <c r="LF423" s="2"/>
      <c r="LG423" s="2"/>
      <c r="LH423" s="2"/>
      <c r="LI423" s="2"/>
      <c r="LJ423" s="2"/>
      <c r="LK423" s="2"/>
      <c r="LL423" s="2"/>
    </row>
    <row r="424" spans="1:324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  <c r="IX424" s="2"/>
      <c r="IY424" s="2"/>
      <c r="IZ424" s="2"/>
      <c r="JA424" s="2"/>
      <c r="JB424" s="2"/>
      <c r="JC424" s="2"/>
      <c r="JD424" s="2"/>
      <c r="JE424" s="2"/>
      <c r="JF424" s="2"/>
      <c r="JG424" s="2"/>
      <c r="JH424" s="2"/>
      <c r="JI424" s="2"/>
      <c r="JJ424" s="2"/>
      <c r="JK424" s="2"/>
      <c r="JL424" s="2"/>
      <c r="JM424" s="2"/>
      <c r="JN424" s="2"/>
      <c r="JO424" s="2"/>
      <c r="JP424" s="2"/>
      <c r="JQ424" s="2"/>
      <c r="JR424" s="2"/>
      <c r="JS424" s="2"/>
      <c r="JT424" s="2"/>
      <c r="JU424" s="2"/>
      <c r="JV424" s="2"/>
      <c r="JW424" s="2"/>
      <c r="JX424" s="2"/>
      <c r="JY424" s="2"/>
      <c r="JZ424" s="2"/>
      <c r="KA424" s="2"/>
      <c r="KB424" s="2"/>
      <c r="KC424" s="2"/>
      <c r="KD424" s="2"/>
      <c r="KE424" s="2"/>
      <c r="KF424" s="2"/>
      <c r="KG424" s="2"/>
      <c r="KH424" s="2"/>
      <c r="KI424" s="2"/>
      <c r="KJ424" s="2"/>
      <c r="KK424" s="2"/>
      <c r="KL424" s="2"/>
      <c r="KM424" s="2"/>
      <c r="KN424" s="2"/>
      <c r="KO424" s="2"/>
      <c r="KP424" s="2"/>
      <c r="KQ424" s="2"/>
      <c r="KR424" s="2"/>
      <c r="KS424" s="2"/>
      <c r="KT424" s="2"/>
      <c r="KU424" s="2"/>
      <c r="KV424" s="2"/>
      <c r="KW424" s="2"/>
      <c r="KX424" s="2"/>
      <c r="KY424" s="2"/>
      <c r="KZ424" s="2"/>
      <c r="LA424" s="2"/>
      <c r="LB424" s="2"/>
      <c r="LC424" s="2"/>
      <c r="LD424" s="2"/>
      <c r="LE424" s="2"/>
      <c r="LF424" s="2"/>
      <c r="LG424" s="2"/>
      <c r="LH424" s="2"/>
      <c r="LI424" s="2"/>
      <c r="LJ424" s="2"/>
      <c r="LK424" s="2"/>
      <c r="LL424" s="2"/>
    </row>
    <row r="425" spans="1:324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</row>
    <row r="426" spans="1:324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  <c r="IX426" s="2"/>
      <c r="IY426" s="2"/>
      <c r="IZ426" s="2"/>
      <c r="JA426" s="2"/>
      <c r="JB426" s="2"/>
      <c r="JC426" s="2"/>
      <c r="JD426" s="2"/>
      <c r="JE426" s="2"/>
      <c r="JF426" s="2"/>
      <c r="JG426" s="2"/>
      <c r="JH426" s="2"/>
      <c r="JI426" s="2"/>
      <c r="JJ426" s="2"/>
      <c r="JK426" s="2"/>
      <c r="JL426" s="2"/>
      <c r="JM426" s="2"/>
      <c r="JN426" s="2"/>
      <c r="JO426" s="2"/>
      <c r="JP426" s="2"/>
      <c r="JQ426" s="2"/>
      <c r="JR426" s="2"/>
      <c r="JS426" s="2"/>
      <c r="JT426" s="2"/>
      <c r="JU426" s="2"/>
      <c r="JV426" s="2"/>
      <c r="JW426" s="2"/>
      <c r="JX426" s="2"/>
      <c r="JY426" s="2"/>
      <c r="JZ426" s="2"/>
      <c r="KA426" s="2"/>
      <c r="KB426" s="2"/>
      <c r="KC426" s="2"/>
      <c r="KD426" s="2"/>
      <c r="KE426" s="2"/>
      <c r="KF426" s="2"/>
      <c r="KG426" s="2"/>
      <c r="KH426" s="2"/>
      <c r="KI426" s="2"/>
      <c r="KJ426" s="2"/>
      <c r="KK426" s="2"/>
      <c r="KL426" s="2"/>
      <c r="KM426" s="2"/>
      <c r="KN426" s="2"/>
      <c r="KO426" s="2"/>
      <c r="KP426" s="2"/>
      <c r="KQ426" s="2"/>
      <c r="KR426" s="2"/>
      <c r="KS426" s="2"/>
      <c r="KT426" s="2"/>
      <c r="KU426" s="2"/>
      <c r="KV426" s="2"/>
      <c r="KW426" s="2"/>
      <c r="KX426" s="2"/>
      <c r="KY426" s="2"/>
      <c r="KZ426" s="2"/>
      <c r="LA426" s="2"/>
      <c r="LB426" s="2"/>
      <c r="LC426" s="2"/>
      <c r="LD426" s="2"/>
      <c r="LE426" s="2"/>
      <c r="LF426" s="2"/>
      <c r="LG426" s="2"/>
      <c r="LH426" s="2"/>
      <c r="LI426" s="2"/>
      <c r="LJ426" s="2"/>
      <c r="LK426" s="2"/>
      <c r="LL426" s="2"/>
    </row>
    <row r="427" spans="1:324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  <c r="IX427" s="2"/>
      <c r="IY427" s="2"/>
      <c r="IZ427" s="2"/>
      <c r="JA427" s="2"/>
      <c r="JB427" s="2"/>
      <c r="JC427" s="2"/>
      <c r="JD427" s="2"/>
      <c r="JE427" s="2"/>
      <c r="JF427" s="2"/>
      <c r="JG427" s="2"/>
      <c r="JH427" s="2"/>
      <c r="JI427" s="2"/>
      <c r="JJ427" s="2"/>
      <c r="JK427" s="2"/>
      <c r="JL427" s="2"/>
      <c r="JM427" s="2"/>
      <c r="JN427" s="2"/>
      <c r="JO427" s="2"/>
      <c r="JP427" s="2"/>
      <c r="JQ427" s="2"/>
      <c r="JR427" s="2"/>
      <c r="JS427" s="2"/>
      <c r="JT427" s="2"/>
      <c r="JU427" s="2"/>
      <c r="JV427" s="2"/>
      <c r="JW427" s="2"/>
      <c r="JX427" s="2"/>
      <c r="JY427" s="2"/>
      <c r="JZ427" s="2"/>
      <c r="KA427" s="2"/>
      <c r="KB427" s="2"/>
      <c r="KC427" s="2"/>
      <c r="KD427" s="2"/>
      <c r="KE427" s="2"/>
      <c r="KF427" s="2"/>
      <c r="KG427" s="2"/>
      <c r="KH427" s="2"/>
      <c r="KI427" s="2"/>
      <c r="KJ427" s="2"/>
      <c r="KK427" s="2"/>
      <c r="KL427" s="2"/>
      <c r="KM427" s="2"/>
      <c r="KN427" s="2"/>
      <c r="KO427" s="2"/>
      <c r="KP427" s="2"/>
      <c r="KQ427" s="2"/>
      <c r="KR427" s="2"/>
      <c r="KS427" s="2"/>
      <c r="KT427" s="2"/>
      <c r="KU427" s="2"/>
      <c r="KV427" s="2"/>
      <c r="KW427" s="2"/>
      <c r="KX427" s="2"/>
      <c r="KY427" s="2"/>
      <c r="KZ427" s="2"/>
      <c r="LA427" s="2"/>
      <c r="LB427" s="2"/>
      <c r="LC427" s="2"/>
      <c r="LD427" s="2"/>
      <c r="LE427" s="2"/>
      <c r="LF427" s="2"/>
      <c r="LG427" s="2"/>
      <c r="LH427" s="2"/>
      <c r="LI427" s="2"/>
      <c r="LJ427" s="2"/>
      <c r="LK427" s="2"/>
      <c r="LL427" s="2"/>
    </row>
    <row r="428" spans="1:324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  <c r="IX428" s="2"/>
      <c r="IY428" s="2"/>
      <c r="IZ428" s="2"/>
      <c r="JA428" s="2"/>
      <c r="JB428" s="2"/>
      <c r="JC428" s="2"/>
      <c r="JD428" s="2"/>
      <c r="JE428" s="2"/>
      <c r="JF428" s="2"/>
      <c r="JG428" s="2"/>
      <c r="JH428" s="2"/>
      <c r="JI428" s="2"/>
      <c r="JJ428" s="2"/>
      <c r="JK428" s="2"/>
      <c r="JL428" s="2"/>
      <c r="JM428" s="2"/>
      <c r="JN428" s="2"/>
      <c r="JO428" s="2"/>
      <c r="JP428" s="2"/>
      <c r="JQ428" s="2"/>
      <c r="JR428" s="2"/>
      <c r="JS428" s="2"/>
      <c r="JT428" s="2"/>
      <c r="JU428" s="2"/>
      <c r="JV428" s="2"/>
      <c r="JW428" s="2"/>
      <c r="JX428" s="2"/>
      <c r="JY428" s="2"/>
      <c r="JZ428" s="2"/>
      <c r="KA428" s="2"/>
      <c r="KB428" s="2"/>
      <c r="KC428" s="2"/>
      <c r="KD428" s="2"/>
      <c r="KE428" s="2"/>
      <c r="KF428" s="2"/>
      <c r="KG428" s="2"/>
      <c r="KH428" s="2"/>
      <c r="KI428" s="2"/>
      <c r="KJ428" s="2"/>
      <c r="KK428" s="2"/>
      <c r="KL428" s="2"/>
      <c r="KM428" s="2"/>
      <c r="KN428" s="2"/>
      <c r="KO428" s="2"/>
      <c r="KP428" s="2"/>
      <c r="KQ428" s="2"/>
      <c r="KR428" s="2"/>
      <c r="KS428" s="2"/>
      <c r="KT428" s="2"/>
      <c r="KU428" s="2"/>
      <c r="KV428" s="2"/>
      <c r="KW428" s="2"/>
      <c r="KX428" s="2"/>
      <c r="KY428" s="2"/>
      <c r="KZ428" s="2"/>
      <c r="LA428" s="2"/>
      <c r="LB428" s="2"/>
      <c r="LC428" s="2"/>
      <c r="LD428" s="2"/>
      <c r="LE428" s="2"/>
      <c r="LF428" s="2"/>
      <c r="LG428" s="2"/>
      <c r="LH428" s="2"/>
      <c r="LI428" s="2"/>
      <c r="LJ428" s="2"/>
      <c r="LK428" s="2"/>
      <c r="LL428" s="2"/>
    </row>
    <row r="429" spans="1:324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  <c r="IX429" s="2"/>
      <c r="IY429" s="2"/>
      <c r="IZ429" s="2"/>
      <c r="JA429" s="2"/>
      <c r="JB429" s="2"/>
      <c r="JC429" s="2"/>
      <c r="JD429" s="2"/>
      <c r="JE429" s="2"/>
      <c r="JF429" s="2"/>
      <c r="JG429" s="2"/>
      <c r="JH429" s="2"/>
      <c r="JI429" s="2"/>
      <c r="JJ429" s="2"/>
      <c r="JK429" s="2"/>
      <c r="JL429" s="2"/>
      <c r="JM429" s="2"/>
      <c r="JN429" s="2"/>
      <c r="JO429" s="2"/>
      <c r="JP429" s="2"/>
      <c r="JQ429" s="2"/>
      <c r="JR429" s="2"/>
      <c r="JS429" s="2"/>
      <c r="JT429" s="2"/>
      <c r="JU429" s="2"/>
      <c r="JV429" s="2"/>
      <c r="JW429" s="2"/>
      <c r="JX429" s="2"/>
      <c r="JY429" s="2"/>
      <c r="JZ429" s="2"/>
      <c r="KA429" s="2"/>
      <c r="KB429" s="2"/>
      <c r="KC429" s="2"/>
      <c r="KD429" s="2"/>
      <c r="KE429" s="2"/>
      <c r="KF429" s="2"/>
      <c r="KG429" s="2"/>
      <c r="KH429" s="2"/>
      <c r="KI429" s="2"/>
      <c r="KJ429" s="2"/>
      <c r="KK429" s="2"/>
      <c r="KL429" s="2"/>
      <c r="KM429" s="2"/>
      <c r="KN429" s="2"/>
      <c r="KO429" s="2"/>
      <c r="KP429" s="2"/>
      <c r="KQ429" s="2"/>
      <c r="KR429" s="2"/>
      <c r="KS429" s="2"/>
      <c r="KT429" s="2"/>
      <c r="KU429" s="2"/>
      <c r="KV429" s="2"/>
      <c r="KW429" s="2"/>
      <c r="KX429" s="2"/>
      <c r="KY429" s="2"/>
      <c r="KZ429" s="2"/>
      <c r="LA429" s="2"/>
      <c r="LB429" s="2"/>
      <c r="LC429" s="2"/>
      <c r="LD429" s="2"/>
      <c r="LE429" s="2"/>
      <c r="LF429" s="2"/>
      <c r="LG429" s="2"/>
      <c r="LH429" s="2"/>
      <c r="LI429" s="2"/>
      <c r="LJ429" s="2"/>
      <c r="LK429" s="2"/>
      <c r="LL429" s="2"/>
    </row>
    <row r="430" spans="1:324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  <c r="IX430" s="2"/>
      <c r="IY430" s="2"/>
      <c r="IZ430" s="2"/>
      <c r="JA430" s="2"/>
      <c r="JB430" s="2"/>
      <c r="JC430" s="2"/>
      <c r="JD430" s="2"/>
      <c r="JE430" s="2"/>
      <c r="JF430" s="2"/>
      <c r="JG430" s="2"/>
      <c r="JH430" s="2"/>
      <c r="JI430" s="2"/>
      <c r="JJ430" s="2"/>
      <c r="JK430" s="2"/>
      <c r="JL430" s="2"/>
      <c r="JM430" s="2"/>
      <c r="JN430" s="2"/>
      <c r="JO430" s="2"/>
      <c r="JP430" s="2"/>
      <c r="JQ430" s="2"/>
      <c r="JR430" s="2"/>
      <c r="JS430" s="2"/>
      <c r="JT430" s="2"/>
      <c r="JU430" s="2"/>
      <c r="JV430" s="2"/>
      <c r="JW430" s="2"/>
      <c r="JX430" s="2"/>
      <c r="JY430" s="2"/>
      <c r="JZ430" s="2"/>
      <c r="KA430" s="2"/>
      <c r="KB430" s="2"/>
      <c r="KC430" s="2"/>
      <c r="KD430" s="2"/>
      <c r="KE430" s="2"/>
      <c r="KF430" s="2"/>
      <c r="KG430" s="2"/>
      <c r="KH430" s="2"/>
      <c r="KI430" s="2"/>
      <c r="KJ430" s="2"/>
      <c r="KK430" s="2"/>
      <c r="KL430" s="2"/>
      <c r="KM430" s="2"/>
      <c r="KN430" s="2"/>
      <c r="KO430" s="2"/>
      <c r="KP430" s="2"/>
      <c r="KQ430" s="2"/>
      <c r="KR430" s="2"/>
      <c r="KS430" s="2"/>
      <c r="KT430" s="2"/>
      <c r="KU430" s="2"/>
      <c r="KV430" s="2"/>
      <c r="KW430" s="2"/>
      <c r="KX430" s="2"/>
      <c r="KY430" s="2"/>
      <c r="KZ430" s="2"/>
      <c r="LA430" s="2"/>
      <c r="LB430" s="2"/>
      <c r="LC430" s="2"/>
      <c r="LD430" s="2"/>
      <c r="LE430" s="2"/>
      <c r="LF430" s="2"/>
      <c r="LG430" s="2"/>
      <c r="LH430" s="2"/>
      <c r="LI430" s="2"/>
      <c r="LJ430" s="2"/>
      <c r="LK430" s="2"/>
      <c r="LL430" s="2"/>
    </row>
    <row r="431" spans="1:324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  <c r="IX431" s="2"/>
      <c r="IY431" s="2"/>
      <c r="IZ431" s="2"/>
      <c r="JA431" s="2"/>
      <c r="JB431" s="2"/>
      <c r="JC431" s="2"/>
      <c r="JD431" s="2"/>
      <c r="JE431" s="2"/>
      <c r="JF431" s="2"/>
      <c r="JG431" s="2"/>
      <c r="JH431" s="2"/>
      <c r="JI431" s="2"/>
      <c r="JJ431" s="2"/>
      <c r="JK431" s="2"/>
      <c r="JL431" s="2"/>
      <c r="JM431" s="2"/>
      <c r="JN431" s="2"/>
      <c r="JO431" s="2"/>
      <c r="JP431" s="2"/>
      <c r="JQ431" s="2"/>
      <c r="JR431" s="2"/>
      <c r="JS431" s="2"/>
      <c r="JT431" s="2"/>
      <c r="JU431" s="2"/>
      <c r="JV431" s="2"/>
      <c r="JW431" s="2"/>
      <c r="JX431" s="2"/>
      <c r="JY431" s="2"/>
      <c r="JZ431" s="2"/>
      <c r="KA431" s="2"/>
      <c r="KB431" s="2"/>
      <c r="KC431" s="2"/>
      <c r="KD431" s="2"/>
      <c r="KE431" s="2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KX431" s="2"/>
      <c r="KY431" s="2"/>
      <c r="KZ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</row>
    <row r="432" spans="1:324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  <c r="IX432" s="2"/>
      <c r="IY432" s="2"/>
      <c r="IZ432" s="2"/>
      <c r="JA432" s="2"/>
      <c r="JB432" s="2"/>
      <c r="JC432" s="2"/>
      <c r="JD432" s="2"/>
      <c r="JE432" s="2"/>
      <c r="JF432" s="2"/>
      <c r="JG432" s="2"/>
      <c r="JH432" s="2"/>
      <c r="JI432" s="2"/>
      <c r="JJ432" s="2"/>
      <c r="JK432" s="2"/>
      <c r="JL432" s="2"/>
      <c r="JM432" s="2"/>
      <c r="JN432" s="2"/>
      <c r="JO432" s="2"/>
      <c r="JP432" s="2"/>
      <c r="JQ432" s="2"/>
      <c r="JR432" s="2"/>
      <c r="JS432" s="2"/>
      <c r="JT432" s="2"/>
      <c r="JU432" s="2"/>
      <c r="JV432" s="2"/>
      <c r="JW432" s="2"/>
      <c r="JX432" s="2"/>
      <c r="JY432" s="2"/>
      <c r="JZ432" s="2"/>
      <c r="KA432" s="2"/>
      <c r="KB432" s="2"/>
      <c r="KC432" s="2"/>
      <c r="KD432" s="2"/>
      <c r="KE432" s="2"/>
      <c r="KF432" s="2"/>
      <c r="KG432" s="2"/>
      <c r="KH432" s="2"/>
      <c r="KI432" s="2"/>
      <c r="KJ432" s="2"/>
      <c r="KK432" s="2"/>
      <c r="KL432" s="2"/>
      <c r="KM432" s="2"/>
      <c r="KN432" s="2"/>
      <c r="KO432" s="2"/>
      <c r="KP432" s="2"/>
      <c r="KQ432" s="2"/>
      <c r="KR432" s="2"/>
      <c r="KS432" s="2"/>
      <c r="KT432" s="2"/>
      <c r="KU432" s="2"/>
      <c r="KV432" s="2"/>
      <c r="KW432" s="2"/>
      <c r="KX432" s="2"/>
      <c r="KY432" s="2"/>
      <c r="KZ432" s="2"/>
      <c r="LA432" s="2"/>
      <c r="LB432" s="2"/>
      <c r="LC432" s="2"/>
      <c r="LD432" s="2"/>
      <c r="LE432" s="2"/>
      <c r="LF432" s="2"/>
      <c r="LG432" s="2"/>
      <c r="LH432" s="2"/>
      <c r="LI432" s="2"/>
      <c r="LJ432" s="2"/>
      <c r="LK432" s="2"/>
      <c r="LL432" s="2"/>
    </row>
    <row r="433" spans="1:324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  <c r="IX433" s="2"/>
      <c r="IY433" s="2"/>
      <c r="IZ433" s="2"/>
      <c r="JA433" s="2"/>
      <c r="JB433" s="2"/>
      <c r="JC433" s="2"/>
      <c r="JD433" s="2"/>
      <c r="JE433" s="2"/>
      <c r="JF433" s="2"/>
      <c r="JG433" s="2"/>
      <c r="JH433" s="2"/>
      <c r="JI433" s="2"/>
      <c r="JJ433" s="2"/>
      <c r="JK433" s="2"/>
      <c r="JL433" s="2"/>
      <c r="JM433" s="2"/>
      <c r="JN433" s="2"/>
      <c r="JO433" s="2"/>
      <c r="JP433" s="2"/>
      <c r="JQ433" s="2"/>
      <c r="JR433" s="2"/>
      <c r="JS433" s="2"/>
      <c r="JT433" s="2"/>
      <c r="JU433" s="2"/>
      <c r="JV433" s="2"/>
      <c r="JW433" s="2"/>
      <c r="JX433" s="2"/>
      <c r="JY433" s="2"/>
      <c r="JZ433" s="2"/>
      <c r="KA433" s="2"/>
      <c r="KB433" s="2"/>
      <c r="KC433" s="2"/>
      <c r="KD433" s="2"/>
      <c r="KE433" s="2"/>
      <c r="KF433" s="2"/>
      <c r="KG433" s="2"/>
      <c r="KH433" s="2"/>
      <c r="KI433" s="2"/>
      <c r="KJ433" s="2"/>
      <c r="KK433" s="2"/>
      <c r="KL433" s="2"/>
      <c r="KM433" s="2"/>
      <c r="KN433" s="2"/>
      <c r="KO433" s="2"/>
      <c r="KP433" s="2"/>
      <c r="KQ433" s="2"/>
      <c r="KR433" s="2"/>
      <c r="KS433" s="2"/>
      <c r="KT433" s="2"/>
      <c r="KU433" s="2"/>
      <c r="KV433" s="2"/>
      <c r="KW433" s="2"/>
      <c r="KX433" s="2"/>
      <c r="KY433" s="2"/>
      <c r="KZ433" s="2"/>
      <c r="LA433" s="2"/>
      <c r="LB433" s="2"/>
      <c r="LC433" s="2"/>
      <c r="LD433" s="2"/>
      <c r="LE433" s="2"/>
      <c r="LF433" s="2"/>
      <c r="LG433" s="2"/>
      <c r="LH433" s="2"/>
      <c r="LI433" s="2"/>
      <c r="LJ433" s="2"/>
      <c r="LK433" s="2"/>
      <c r="LL433" s="2"/>
    </row>
    <row r="434" spans="1:324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</row>
    <row r="435" spans="1:324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  <c r="IX435" s="2"/>
      <c r="IY435" s="2"/>
      <c r="IZ435" s="2"/>
      <c r="JA435" s="2"/>
      <c r="JB435" s="2"/>
      <c r="JC435" s="2"/>
      <c r="JD435" s="2"/>
      <c r="JE435" s="2"/>
      <c r="JF435" s="2"/>
      <c r="JG435" s="2"/>
      <c r="JH435" s="2"/>
      <c r="JI435" s="2"/>
      <c r="JJ435" s="2"/>
      <c r="JK435" s="2"/>
      <c r="JL435" s="2"/>
      <c r="JM435" s="2"/>
      <c r="JN435" s="2"/>
      <c r="JO435" s="2"/>
      <c r="JP435" s="2"/>
      <c r="JQ435" s="2"/>
      <c r="JR435" s="2"/>
      <c r="JS435" s="2"/>
      <c r="JT435" s="2"/>
      <c r="JU435" s="2"/>
      <c r="JV435" s="2"/>
      <c r="JW435" s="2"/>
      <c r="JX435" s="2"/>
      <c r="JY435" s="2"/>
      <c r="JZ435" s="2"/>
      <c r="KA435" s="2"/>
      <c r="KB435" s="2"/>
      <c r="KC435" s="2"/>
      <c r="KD435" s="2"/>
      <c r="KE435" s="2"/>
      <c r="KF435" s="2"/>
      <c r="KG435" s="2"/>
      <c r="KH435" s="2"/>
      <c r="KI435" s="2"/>
      <c r="KJ435" s="2"/>
      <c r="KK435" s="2"/>
      <c r="KL435" s="2"/>
      <c r="KM435" s="2"/>
      <c r="KN435" s="2"/>
      <c r="KO435" s="2"/>
      <c r="KP435" s="2"/>
      <c r="KQ435" s="2"/>
      <c r="KR435" s="2"/>
      <c r="KS435" s="2"/>
      <c r="KT435" s="2"/>
      <c r="KU435" s="2"/>
      <c r="KV435" s="2"/>
      <c r="KW435" s="2"/>
      <c r="KX435" s="2"/>
      <c r="KY435" s="2"/>
      <c r="KZ435" s="2"/>
      <c r="LA435" s="2"/>
      <c r="LB435" s="2"/>
      <c r="LC435" s="2"/>
      <c r="LD435" s="2"/>
      <c r="LE435" s="2"/>
      <c r="LF435" s="2"/>
      <c r="LG435" s="2"/>
      <c r="LH435" s="2"/>
      <c r="LI435" s="2"/>
      <c r="LJ435" s="2"/>
      <c r="LK435" s="2"/>
      <c r="LL435" s="2"/>
    </row>
    <row r="436" spans="1:324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  <c r="IX436" s="2"/>
      <c r="IY436" s="2"/>
      <c r="IZ436" s="2"/>
      <c r="JA436" s="2"/>
      <c r="JB436" s="2"/>
      <c r="JC436" s="2"/>
      <c r="JD436" s="2"/>
      <c r="JE436" s="2"/>
      <c r="JF436" s="2"/>
      <c r="JG436" s="2"/>
      <c r="JH436" s="2"/>
      <c r="JI436" s="2"/>
      <c r="JJ436" s="2"/>
      <c r="JK436" s="2"/>
      <c r="JL436" s="2"/>
      <c r="JM436" s="2"/>
      <c r="JN436" s="2"/>
      <c r="JO436" s="2"/>
      <c r="JP436" s="2"/>
      <c r="JQ436" s="2"/>
      <c r="JR436" s="2"/>
      <c r="JS436" s="2"/>
      <c r="JT436" s="2"/>
      <c r="JU436" s="2"/>
      <c r="JV436" s="2"/>
      <c r="JW436" s="2"/>
      <c r="JX436" s="2"/>
      <c r="JY436" s="2"/>
      <c r="JZ436" s="2"/>
      <c r="KA436" s="2"/>
      <c r="KB436" s="2"/>
      <c r="KC436" s="2"/>
      <c r="KD436" s="2"/>
      <c r="KE436" s="2"/>
      <c r="KF436" s="2"/>
      <c r="KG436" s="2"/>
      <c r="KH436" s="2"/>
      <c r="KI436" s="2"/>
      <c r="KJ436" s="2"/>
      <c r="KK436" s="2"/>
      <c r="KL436" s="2"/>
      <c r="KM436" s="2"/>
      <c r="KN436" s="2"/>
      <c r="KO436" s="2"/>
      <c r="KP436" s="2"/>
      <c r="KQ436" s="2"/>
      <c r="KR436" s="2"/>
      <c r="KS436" s="2"/>
      <c r="KT436" s="2"/>
      <c r="KU436" s="2"/>
      <c r="KV436" s="2"/>
      <c r="KW436" s="2"/>
      <c r="KX436" s="2"/>
      <c r="KY436" s="2"/>
      <c r="KZ436" s="2"/>
      <c r="LA436" s="2"/>
      <c r="LB436" s="2"/>
      <c r="LC436" s="2"/>
      <c r="LD436" s="2"/>
      <c r="LE436" s="2"/>
      <c r="LF436" s="2"/>
      <c r="LG436" s="2"/>
      <c r="LH436" s="2"/>
      <c r="LI436" s="2"/>
      <c r="LJ436" s="2"/>
      <c r="LK436" s="2"/>
      <c r="LL436" s="2"/>
    </row>
    <row r="437" spans="1:324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  <c r="IX437" s="2"/>
      <c r="IY437" s="2"/>
      <c r="IZ437" s="2"/>
      <c r="JA437" s="2"/>
      <c r="JB437" s="2"/>
      <c r="JC437" s="2"/>
      <c r="JD437" s="2"/>
      <c r="JE437" s="2"/>
      <c r="JF437" s="2"/>
      <c r="JG437" s="2"/>
      <c r="JH437" s="2"/>
      <c r="JI437" s="2"/>
      <c r="JJ437" s="2"/>
      <c r="JK437" s="2"/>
      <c r="JL437" s="2"/>
      <c r="JM437" s="2"/>
      <c r="JN437" s="2"/>
      <c r="JO437" s="2"/>
      <c r="JP437" s="2"/>
      <c r="JQ437" s="2"/>
      <c r="JR437" s="2"/>
      <c r="JS437" s="2"/>
      <c r="JT437" s="2"/>
      <c r="JU437" s="2"/>
      <c r="JV437" s="2"/>
      <c r="JW437" s="2"/>
      <c r="JX437" s="2"/>
      <c r="JY437" s="2"/>
      <c r="JZ437" s="2"/>
      <c r="KA437" s="2"/>
      <c r="KB437" s="2"/>
      <c r="KC437" s="2"/>
      <c r="KD437" s="2"/>
      <c r="KE437" s="2"/>
      <c r="KF437" s="2"/>
      <c r="KG437" s="2"/>
      <c r="KH437" s="2"/>
      <c r="KI437" s="2"/>
      <c r="KJ437" s="2"/>
      <c r="KK437" s="2"/>
      <c r="KL437" s="2"/>
      <c r="KM437" s="2"/>
      <c r="KN437" s="2"/>
      <c r="KO437" s="2"/>
      <c r="KP437" s="2"/>
      <c r="KQ437" s="2"/>
      <c r="KR437" s="2"/>
      <c r="KS437" s="2"/>
      <c r="KT437" s="2"/>
      <c r="KU437" s="2"/>
      <c r="KV437" s="2"/>
      <c r="KW437" s="2"/>
      <c r="KX437" s="2"/>
      <c r="KY437" s="2"/>
      <c r="KZ437" s="2"/>
      <c r="LA437" s="2"/>
      <c r="LB437" s="2"/>
      <c r="LC437" s="2"/>
      <c r="LD437" s="2"/>
      <c r="LE437" s="2"/>
      <c r="LF437" s="2"/>
      <c r="LG437" s="2"/>
      <c r="LH437" s="2"/>
      <c r="LI437" s="2"/>
      <c r="LJ437" s="2"/>
      <c r="LK437" s="2"/>
      <c r="LL437" s="2"/>
    </row>
    <row r="438" spans="1:324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  <c r="IW438" s="2"/>
      <c r="IX438" s="2"/>
      <c r="IY438" s="2"/>
      <c r="IZ438" s="2"/>
      <c r="JA438" s="2"/>
      <c r="JB438" s="2"/>
      <c r="JC438" s="2"/>
      <c r="JD438" s="2"/>
      <c r="JE438" s="2"/>
      <c r="JF438" s="2"/>
      <c r="JG438" s="2"/>
      <c r="JH438" s="2"/>
      <c r="JI438" s="2"/>
      <c r="JJ438" s="2"/>
      <c r="JK438" s="2"/>
      <c r="JL438" s="2"/>
      <c r="JM438" s="2"/>
      <c r="JN438" s="2"/>
      <c r="JO438" s="2"/>
      <c r="JP438" s="2"/>
      <c r="JQ438" s="2"/>
      <c r="JR438" s="2"/>
      <c r="JS438" s="2"/>
      <c r="JT438" s="2"/>
      <c r="JU438" s="2"/>
      <c r="JV438" s="2"/>
      <c r="JW438" s="2"/>
      <c r="JX438" s="2"/>
      <c r="JY438" s="2"/>
      <c r="JZ438" s="2"/>
      <c r="KA438" s="2"/>
      <c r="KB438" s="2"/>
      <c r="KC438" s="2"/>
      <c r="KD438" s="2"/>
      <c r="KE438" s="2"/>
      <c r="KF438" s="2"/>
      <c r="KG438" s="2"/>
      <c r="KH438" s="2"/>
      <c r="KI438" s="2"/>
      <c r="KJ438" s="2"/>
      <c r="KK438" s="2"/>
      <c r="KL438" s="2"/>
      <c r="KM438" s="2"/>
      <c r="KN438" s="2"/>
      <c r="KO438" s="2"/>
      <c r="KP438" s="2"/>
      <c r="KQ438" s="2"/>
      <c r="KR438" s="2"/>
      <c r="KS438" s="2"/>
      <c r="KT438" s="2"/>
      <c r="KU438" s="2"/>
      <c r="KV438" s="2"/>
      <c r="KW438" s="2"/>
      <c r="KX438" s="2"/>
      <c r="KY438" s="2"/>
      <c r="KZ438" s="2"/>
      <c r="LA438" s="2"/>
      <c r="LB438" s="2"/>
      <c r="LC438" s="2"/>
      <c r="LD438" s="2"/>
      <c r="LE438" s="2"/>
      <c r="LF438" s="2"/>
      <c r="LG438" s="2"/>
      <c r="LH438" s="2"/>
      <c r="LI438" s="2"/>
      <c r="LJ438" s="2"/>
      <c r="LK438" s="2"/>
      <c r="LL438" s="2"/>
    </row>
    <row r="439" spans="1:324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  <c r="IW439" s="2"/>
      <c r="IX439" s="2"/>
      <c r="IY439" s="2"/>
      <c r="IZ439" s="2"/>
      <c r="JA439" s="2"/>
      <c r="JB439" s="2"/>
      <c r="JC439" s="2"/>
      <c r="JD439" s="2"/>
      <c r="JE439" s="2"/>
      <c r="JF439" s="2"/>
      <c r="JG439" s="2"/>
      <c r="JH439" s="2"/>
      <c r="JI439" s="2"/>
      <c r="JJ439" s="2"/>
      <c r="JK439" s="2"/>
      <c r="JL439" s="2"/>
      <c r="JM439" s="2"/>
      <c r="JN439" s="2"/>
      <c r="JO439" s="2"/>
      <c r="JP439" s="2"/>
      <c r="JQ439" s="2"/>
      <c r="JR439" s="2"/>
      <c r="JS439" s="2"/>
      <c r="JT439" s="2"/>
      <c r="JU439" s="2"/>
      <c r="JV439" s="2"/>
      <c r="JW439" s="2"/>
      <c r="JX439" s="2"/>
      <c r="JY439" s="2"/>
      <c r="JZ439" s="2"/>
      <c r="KA439" s="2"/>
      <c r="KB439" s="2"/>
      <c r="KC439" s="2"/>
      <c r="KD439" s="2"/>
      <c r="KE439" s="2"/>
      <c r="KF439" s="2"/>
      <c r="KG439" s="2"/>
      <c r="KH439" s="2"/>
      <c r="KI439" s="2"/>
      <c r="KJ439" s="2"/>
      <c r="KK439" s="2"/>
      <c r="KL439" s="2"/>
      <c r="KM439" s="2"/>
      <c r="KN439" s="2"/>
      <c r="KO439" s="2"/>
      <c r="KP439" s="2"/>
      <c r="KQ439" s="2"/>
      <c r="KR439" s="2"/>
      <c r="KS439" s="2"/>
      <c r="KT439" s="2"/>
      <c r="KU439" s="2"/>
      <c r="KV439" s="2"/>
      <c r="KW439" s="2"/>
      <c r="KX439" s="2"/>
      <c r="KY439" s="2"/>
      <c r="KZ439" s="2"/>
      <c r="LA439" s="2"/>
      <c r="LB439" s="2"/>
      <c r="LC439" s="2"/>
      <c r="LD439" s="2"/>
      <c r="LE439" s="2"/>
      <c r="LF439" s="2"/>
      <c r="LG439" s="2"/>
      <c r="LH439" s="2"/>
      <c r="LI439" s="2"/>
      <c r="LJ439" s="2"/>
      <c r="LK439" s="2"/>
      <c r="LL439" s="2"/>
    </row>
    <row r="440" spans="1:324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  <c r="JI440" s="2"/>
      <c r="JJ440" s="2"/>
      <c r="JK440" s="2"/>
      <c r="JL440" s="2"/>
      <c r="JM440" s="2"/>
      <c r="JN440" s="2"/>
      <c r="JO440" s="2"/>
      <c r="JP440" s="2"/>
      <c r="JQ440" s="2"/>
      <c r="JR440" s="2"/>
      <c r="JS440" s="2"/>
      <c r="JT440" s="2"/>
      <c r="JU440" s="2"/>
      <c r="JV440" s="2"/>
      <c r="JW440" s="2"/>
      <c r="JX440" s="2"/>
      <c r="JY440" s="2"/>
      <c r="JZ440" s="2"/>
      <c r="KA440" s="2"/>
      <c r="KB440" s="2"/>
      <c r="KC440" s="2"/>
      <c r="KD440" s="2"/>
      <c r="KE440" s="2"/>
      <c r="KF440" s="2"/>
      <c r="KG440" s="2"/>
      <c r="KH440" s="2"/>
      <c r="KI440" s="2"/>
      <c r="KJ440" s="2"/>
      <c r="KK440" s="2"/>
      <c r="KL440" s="2"/>
      <c r="KM440" s="2"/>
      <c r="KN440" s="2"/>
      <c r="KO440" s="2"/>
      <c r="KP440" s="2"/>
      <c r="KQ440" s="2"/>
      <c r="KR440" s="2"/>
      <c r="KS440" s="2"/>
      <c r="KT440" s="2"/>
      <c r="KU440" s="2"/>
      <c r="KV440" s="2"/>
      <c r="KW440" s="2"/>
      <c r="KX440" s="2"/>
      <c r="KY440" s="2"/>
      <c r="KZ440" s="2"/>
      <c r="LA440" s="2"/>
      <c r="LB440" s="2"/>
      <c r="LC440" s="2"/>
      <c r="LD440" s="2"/>
      <c r="LE440" s="2"/>
      <c r="LF440" s="2"/>
      <c r="LG440" s="2"/>
      <c r="LH440" s="2"/>
      <c r="LI440" s="2"/>
      <c r="LJ440" s="2"/>
      <c r="LK440" s="2"/>
      <c r="LL440" s="2"/>
    </row>
    <row r="441" spans="1:324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  <c r="IW441" s="2"/>
      <c r="IX441" s="2"/>
      <c r="IY441" s="2"/>
      <c r="IZ441" s="2"/>
      <c r="JA441" s="2"/>
      <c r="JB441" s="2"/>
      <c r="JC441" s="2"/>
      <c r="JD441" s="2"/>
      <c r="JE441" s="2"/>
      <c r="JF441" s="2"/>
      <c r="JG441" s="2"/>
      <c r="JH441" s="2"/>
      <c r="JI441" s="2"/>
      <c r="JJ441" s="2"/>
      <c r="JK441" s="2"/>
      <c r="JL441" s="2"/>
      <c r="JM441" s="2"/>
      <c r="JN441" s="2"/>
      <c r="JO441" s="2"/>
      <c r="JP441" s="2"/>
      <c r="JQ441" s="2"/>
      <c r="JR441" s="2"/>
      <c r="JS441" s="2"/>
      <c r="JT441" s="2"/>
      <c r="JU441" s="2"/>
      <c r="JV441" s="2"/>
      <c r="JW441" s="2"/>
      <c r="JX441" s="2"/>
      <c r="JY441" s="2"/>
      <c r="JZ441" s="2"/>
      <c r="KA441" s="2"/>
      <c r="KB441" s="2"/>
      <c r="KC441" s="2"/>
      <c r="KD441" s="2"/>
      <c r="KE441" s="2"/>
      <c r="KF441" s="2"/>
      <c r="KG441" s="2"/>
      <c r="KH441" s="2"/>
      <c r="KI441" s="2"/>
      <c r="KJ441" s="2"/>
      <c r="KK441" s="2"/>
      <c r="KL441" s="2"/>
      <c r="KM441" s="2"/>
      <c r="KN441" s="2"/>
      <c r="KO441" s="2"/>
      <c r="KP441" s="2"/>
      <c r="KQ441" s="2"/>
      <c r="KR441" s="2"/>
      <c r="KS441" s="2"/>
      <c r="KT441" s="2"/>
      <c r="KU441" s="2"/>
      <c r="KV441" s="2"/>
      <c r="KW441" s="2"/>
      <c r="KX441" s="2"/>
      <c r="KY441" s="2"/>
      <c r="KZ441" s="2"/>
      <c r="LA441" s="2"/>
      <c r="LB441" s="2"/>
      <c r="LC441" s="2"/>
      <c r="LD441" s="2"/>
      <c r="LE441" s="2"/>
      <c r="LF441" s="2"/>
      <c r="LG441" s="2"/>
      <c r="LH441" s="2"/>
      <c r="LI441" s="2"/>
      <c r="LJ441" s="2"/>
      <c r="LK441" s="2"/>
      <c r="LL441" s="2"/>
    </row>
    <row r="442" spans="1:324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  <c r="IW442" s="2"/>
      <c r="IX442" s="2"/>
      <c r="IY442" s="2"/>
      <c r="IZ442" s="2"/>
      <c r="JA442" s="2"/>
      <c r="JB442" s="2"/>
      <c r="JC442" s="2"/>
      <c r="JD442" s="2"/>
      <c r="JE442" s="2"/>
      <c r="JF442" s="2"/>
      <c r="JG442" s="2"/>
      <c r="JH442" s="2"/>
      <c r="JI442" s="2"/>
      <c r="JJ442" s="2"/>
      <c r="JK442" s="2"/>
      <c r="JL442" s="2"/>
      <c r="JM442" s="2"/>
      <c r="JN442" s="2"/>
      <c r="JO442" s="2"/>
      <c r="JP442" s="2"/>
      <c r="JQ442" s="2"/>
      <c r="JR442" s="2"/>
      <c r="JS442" s="2"/>
      <c r="JT442" s="2"/>
      <c r="JU442" s="2"/>
      <c r="JV442" s="2"/>
      <c r="JW442" s="2"/>
      <c r="JX442" s="2"/>
      <c r="JY442" s="2"/>
      <c r="JZ442" s="2"/>
      <c r="KA442" s="2"/>
      <c r="KB442" s="2"/>
      <c r="KC442" s="2"/>
      <c r="KD442" s="2"/>
      <c r="KE442" s="2"/>
      <c r="KF442" s="2"/>
      <c r="KG442" s="2"/>
      <c r="KH442" s="2"/>
      <c r="KI442" s="2"/>
      <c r="KJ442" s="2"/>
      <c r="KK442" s="2"/>
      <c r="KL442" s="2"/>
      <c r="KM442" s="2"/>
      <c r="KN442" s="2"/>
      <c r="KO442" s="2"/>
      <c r="KP442" s="2"/>
      <c r="KQ442" s="2"/>
      <c r="KR442" s="2"/>
      <c r="KS442" s="2"/>
      <c r="KT442" s="2"/>
      <c r="KU442" s="2"/>
      <c r="KV442" s="2"/>
      <c r="KW442" s="2"/>
      <c r="KX442" s="2"/>
      <c r="KY442" s="2"/>
      <c r="KZ442" s="2"/>
      <c r="LA442" s="2"/>
      <c r="LB442" s="2"/>
      <c r="LC442" s="2"/>
      <c r="LD442" s="2"/>
      <c r="LE442" s="2"/>
      <c r="LF442" s="2"/>
      <c r="LG442" s="2"/>
      <c r="LH442" s="2"/>
      <c r="LI442" s="2"/>
      <c r="LJ442" s="2"/>
      <c r="LK442" s="2"/>
      <c r="LL442" s="2"/>
    </row>
    <row r="443" spans="1:324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</row>
    <row r="444" spans="1:324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  <c r="JI444" s="2"/>
      <c r="JJ444" s="2"/>
      <c r="JK444" s="2"/>
      <c r="JL444" s="2"/>
      <c r="JM444" s="2"/>
      <c r="JN444" s="2"/>
      <c r="JO444" s="2"/>
      <c r="JP444" s="2"/>
      <c r="JQ444" s="2"/>
      <c r="JR444" s="2"/>
      <c r="JS444" s="2"/>
      <c r="JT444" s="2"/>
      <c r="JU444" s="2"/>
      <c r="JV444" s="2"/>
      <c r="JW444" s="2"/>
      <c r="JX444" s="2"/>
      <c r="JY444" s="2"/>
      <c r="JZ444" s="2"/>
      <c r="KA444" s="2"/>
      <c r="KB444" s="2"/>
      <c r="KC444" s="2"/>
      <c r="KD444" s="2"/>
      <c r="KE444" s="2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KX444" s="2"/>
      <c r="KY444" s="2"/>
      <c r="KZ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</row>
    <row r="445" spans="1:324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  <c r="JI445" s="2"/>
      <c r="JJ445" s="2"/>
      <c r="JK445" s="2"/>
      <c r="JL445" s="2"/>
      <c r="JM445" s="2"/>
      <c r="JN445" s="2"/>
      <c r="JO445" s="2"/>
      <c r="JP445" s="2"/>
      <c r="JQ445" s="2"/>
      <c r="JR445" s="2"/>
      <c r="JS445" s="2"/>
      <c r="JT445" s="2"/>
      <c r="JU445" s="2"/>
      <c r="JV445" s="2"/>
      <c r="JW445" s="2"/>
      <c r="JX445" s="2"/>
      <c r="JY445" s="2"/>
      <c r="JZ445" s="2"/>
      <c r="KA445" s="2"/>
      <c r="KB445" s="2"/>
      <c r="KC445" s="2"/>
      <c r="KD445" s="2"/>
      <c r="KE445" s="2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KX445" s="2"/>
      <c r="KY445" s="2"/>
      <c r="KZ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</row>
    <row r="446" spans="1:324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  <c r="IX446" s="2"/>
      <c r="IY446" s="2"/>
      <c r="IZ446" s="2"/>
      <c r="JA446" s="2"/>
      <c r="JB446" s="2"/>
      <c r="JC446" s="2"/>
      <c r="JD446" s="2"/>
      <c r="JE446" s="2"/>
      <c r="JF446" s="2"/>
      <c r="JG446" s="2"/>
      <c r="JH446" s="2"/>
      <c r="JI446" s="2"/>
      <c r="JJ446" s="2"/>
      <c r="JK446" s="2"/>
      <c r="JL446" s="2"/>
      <c r="JM446" s="2"/>
      <c r="JN446" s="2"/>
      <c r="JO446" s="2"/>
      <c r="JP446" s="2"/>
      <c r="JQ446" s="2"/>
      <c r="JR446" s="2"/>
      <c r="JS446" s="2"/>
      <c r="JT446" s="2"/>
      <c r="JU446" s="2"/>
      <c r="JV446" s="2"/>
      <c r="JW446" s="2"/>
      <c r="JX446" s="2"/>
      <c r="JY446" s="2"/>
      <c r="JZ446" s="2"/>
      <c r="KA446" s="2"/>
      <c r="KB446" s="2"/>
      <c r="KC446" s="2"/>
      <c r="KD446" s="2"/>
      <c r="KE446" s="2"/>
      <c r="KF446" s="2"/>
      <c r="KG446" s="2"/>
      <c r="KH446" s="2"/>
      <c r="KI446" s="2"/>
      <c r="KJ446" s="2"/>
      <c r="KK446" s="2"/>
      <c r="KL446" s="2"/>
      <c r="KM446" s="2"/>
      <c r="KN446" s="2"/>
      <c r="KO446" s="2"/>
      <c r="KP446" s="2"/>
      <c r="KQ446" s="2"/>
      <c r="KR446" s="2"/>
      <c r="KS446" s="2"/>
      <c r="KT446" s="2"/>
      <c r="KU446" s="2"/>
      <c r="KV446" s="2"/>
      <c r="KW446" s="2"/>
      <c r="KX446" s="2"/>
      <c r="KY446" s="2"/>
      <c r="KZ446" s="2"/>
      <c r="LA446" s="2"/>
      <c r="LB446" s="2"/>
      <c r="LC446" s="2"/>
      <c r="LD446" s="2"/>
      <c r="LE446" s="2"/>
      <c r="LF446" s="2"/>
      <c r="LG446" s="2"/>
      <c r="LH446" s="2"/>
      <c r="LI446" s="2"/>
      <c r="LJ446" s="2"/>
      <c r="LK446" s="2"/>
      <c r="LL446" s="2"/>
    </row>
    <row r="447" spans="1:324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  <c r="IX447" s="2"/>
      <c r="IY447" s="2"/>
      <c r="IZ447" s="2"/>
      <c r="JA447" s="2"/>
      <c r="JB447" s="2"/>
      <c r="JC447" s="2"/>
      <c r="JD447" s="2"/>
      <c r="JE447" s="2"/>
      <c r="JF447" s="2"/>
      <c r="JG447" s="2"/>
      <c r="JH447" s="2"/>
      <c r="JI447" s="2"/>
      <c r="JJ447" s="2"/>
      <c r="JK447" s="2"/>
      <c r="JL447" s="2"/>
      <c r="JM447" s="2"/>
      <c r="JN447" s="2"/>
      <c r="JO447" s="2"/>
      <c r="JP447" s="2"/>
      <c r="JQ447" s="2"/>
      <c r="JR447" s="2"/>
      <c r="JS447" s="2"/>
      <c r="JT447" s="2"/>
      <c r="JU447" s="2"/>
      <c r="JV447" s="2"/>
      <c r="JW447" s="2"/>
      <c r="JX447" s="2"/>
      <c r="JY447" s="2"/>
      <c r="JZ447" s="2"/>
      <c r="KA447" s="2"/>
      <c r="KB447" s="2"/>
      <c r="KC447" s="2"/>
      <c r="KD447" s="2"/>
      <c r="KE447" s="2"/>
      <c r="KF447" s="2"/>
      <c r="KG447" s="2"/>
      <c r="KH447" s="2"/>
      <c r="KI447" s="2"/>
      <c r="KJ447" s="2"/>
      <c r="KK447" s="2"/>
      <c r="KL447" s="2"/>
      <c r="KM447" s="2"/>
      <c r="KN447" s="2"/>
      <c r="KO447" s="2"/>
      <c r="KP447" s="2"/>
      <c r="KQ447" s="2"/>
      <c r="KR447" s="2"/>
      <c r="KS447" s="2"/>
      <c r="KT447" s="2"/>
      <c r="KU447" s="2"/>
      <c r="KV447" s="2"/>
      <c r="KW447" s="2"/>
      <c r="KX447" s="2"/>
      <c r="KY447" s="2"/>
      <c r="KZ447" s="2"/>
      <c r="LA447" s="2"/>
      <c r="LB447" s="2"/>
      <c r="LC447" s="2"/>
      <c r="LD447" s="2"/>
      <c r="LE447" s="2"/>
      <c r="LF447" s="2"/>
      <c r="LG447" s="2"/>
      <c r="LH447" s="2"/>
      <c r="LI447" s="2"/>
      <c r="LJ447" s="2"/>
      <c r="LK447" s="2"/>
      <c r="LL447" s="2"/>
    </row>
    <row r="448" spans="1:324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</row>
    <row r="449" spans="1:324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</row>
    <row r="450" spans="1:324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</row>
    <row r="451" spans="1:324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</row>
    <row r="452" spans="1:324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</row>
    <row r="453" spans="1:324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</row>
    <row r="454" spans="1:324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</row>
    <row r="455" spans="1:324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</row>
    <row r="456" spans="1:324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  <c r="IW456" s="2"/>
      <c r="IX456" s="2"/>
      <c r="IY456" s="2"/>
      <c r="IZ456" s="2"/>
      <c r="JA456" s="2"/>
      <c r="JB456" s="2"/>
      <c r="JC456" s="2"/>
      <c r="JD456" s="2"/>
      <c r="JE456" s="2"/>
      <c r="JF456" s="2"/>
      <c r="JG456" s="2"/>
      <c r="JH456" s="2"/>
      <c r="JI456" s="2"/>
      <c r="JJ456" s="2"/>
      <c r="JK456" s="2"/>
      <c r="JL456" s="2"/>
      <c r="JM456" s="2"/>
      <c r="JN456" s="2"/>
      <c r="JO456" s="2"/>
      <c r="JP456" s="2"/>
      <c r="JQ456" s="2"/>
      <c r="JR456" s="2"/>
      <c r="JS456" s="2"/>
      <c r="JT456" s="2"/>
      <c r="JU456" s="2"/>
      <c r="JV456" s="2"/>
      <c r="JW456" s="2"/>
      <c r="JX456" s="2"/>
      <c r="JY456" s="2"/>
      <c r="JZ456" s="2"/>
      <c r="KA456" s="2"/>
      <c r="KB456" s="2"/>
      <c r="KC456" s="2"/>
      <c r="KD456" s="2"/>
      <c r="KE456" s="2"/>
      <c r="KF456" s="2"/>
      <c r="KG456" s="2"/>
      <c r="KH456" s="2"/>
      <c r="KI456" s="2"/>
      <c r="KJ456" s="2"/>
      <c r="KK456" s="2"/>
      <c r="KL456" s="2"/>
      <c r="KM456" s="2"/>
      <c r="KN456" s="2"/>
      <c r="KO456" s="2"/>
      <c r="KP456" s="2"/>
      <c r="KQ456" s="2"/>
      <c r="KR456" s="2"/>
      <c r="KS456" s="2"/>
      <c r="KT456" s="2"/>
      <c r="KU456" s="2"/>
      <c r="KV456" s="2"/>
      <c r="KW456" s="2"/>
      <c r="KX456" s="2"/>
      <c r="KY456" s="2"/>
      <c r="KZ456" s="2"/>
      <c r="LA456" s="2"/>
      <c r="LB456" s="2"/>
      <c r="LC456" s="2"/>
      <c r="LD456" s="2"/>
      <c r="LE456" s="2"/>
      <c r="LF456" s="2"/>
      <c r="LG456" s="2"/>
      <c r="LH456" s="2"/>
      <c r="LI456" s="2"/>
      <c r="LJ456" s="2"/>
      <c r="LK456" s="2"/>
      <c r="LL456" s="2"/>
    </row>
    <row r="457" spans="1:324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  <c r="IX457" s="2"/>
      <c r="IY457" s="2"/>
      <c r="IZ457" s="2"/>
      <c r="JA457" s="2"/>
      <c r="JB457" s="2"/>
      <c r="JC457" s="2"/>
      <c r="JD457" s="2"/>
      <c r="JE457" s="2"/>
      <c r="JF457" s="2"/>
      <c r="JG457" s="2"/>
      <c r="JH457" s="2"/>
      <c r="JI457" s="2"/>
      <c r="JJ457" s="2"/>
      <c r="JK457" s="2"/>
      <c r="JL457" s="2"/>
      <c r="JM457" s="2"/>
      <c r="JN457" s="2"/>
      <c r="JO457" s="2"/>
      <c r="JP457" s="2"/>
      <c r="JQ457" s="2"/>
      <c r="JR457" s="2"/>
      <c r="JS457" s="2"/>
      <c r="JT457" s="2"/>
      <c r="JU457" s="2"/>
      <c r="JV457" s="2"/>
      <c r="JW457" s="2"/>
      <c r="JX457" s="2"/>
      <c r="JY457" s="2"/>
      <c r="JZ457" s="2"/>
      <c r="KA457" s="2"/>
      <c r="KB457" s="2"/>
      <c r="KC457" s="2"/>
      <c r="KD457" s="2"/>
      <c r="KE457" s="2"/>
      <c r="KF457" s="2"/>
      <c r="KG457" s="2"/>
      <c r="KH457" s="2"/>
      <c r="KI457" s="2"/>
      <c r="KJ457" s="2"/>
      <c r="KK457" s="2"/>
      <c r="KL457" s="2"/>
      <c r="KM457" s="2"/>
      <c r="KN457" s="2"/>
      <c r="KO457" s="2"/>
      <c r="KP457" s="2"/>
      <c r="KQ457" s="2"/>
      <c r="KR457" s="2"/>
      <c r="KS457" s="2"/>
      <c r="KT457" s="2"/>
      <c r="KU457" s="2"/>
      <c r="KV457" s="2"/>
      <c r="KW457" s="2"/>
      <c r="KX457" s="2"/>
      <c r="KY457" s="2"/>
      <c r="KZ457" s="2"/>
      <c r="LA457" s="2"/>
      <c r="LB457" s="2"/>
      <c r="LC457" s="2"/>
      <c r="LD457" s="2"/>
      <c r="LE457" s="2"/>
      <c r="LF457" s="2"/>
      <c r="LG457" s="2"/>
      <c r="LH457" s="2"/>
      <c r="LI457" s="2"/>
      <c r="LJ457" s="2"/>
      <c r="LK457" s="2"/>
      <c r="LL457" s="2"/>
    </row>
    <row r="458" spans="1:324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  <c r="IX458" s="2"/>
      <c r="IY458" s="2"/>
      <c r="IZ458" s="2"/>
      <c r="JA458" s="2"/>
      <c r="JB458" s="2"/>
      <c r="JC458" s="2"/>
      <c r="JD458" s="2"/>
      <c r="JE458" s="2"/>
      <c r="JF458" s="2"/>
      <c r="JG458" s="2"/>
      <c r="JH458" s="2"/>
      <c r="JI458" s="2"/>
      <c r="JJ458" s="2"/>
      <c r="JK458" s="2"/>
      <c r="JL458" s="2"/>
      <c r="JM458" s="2"/>
      <c r="JN458" s="2"/>
      <c r="JO458" s="2"/>
      <c r="JP458" s="2"/>
      <c r="JQ458" s="2"/>
      <c r="JR458" s="2"/>
      <c r="JS458" s="2"/>
      <c r="JT458" s="2"/>
      <c r="JU458" s="2"/>
      <c r="JV458" s="2"/>
      <c r="JW458" s="2"/>
      <c r="JX458" s="2"/>
      <c r="JY458" s="2"/>
      <c r="JZ458" s="2"/>
      <c r="KA458" s="2"/>
      <c r="KB458" s="2"/>
      <c r="KC458" s="2"/>
      <c r="KD458" s="2"/>
      <c r="KE458" s="2"/>
      <c r="KF458" s="2"/>
      <c r="KG458" s="2"/>
      <c r="KH458" s="2"/>
      <c r="KI458" s="2"/>
      <c r="KJ458" s="2"/>
      <c r="KK458" s="2"/>
      <c r="KL458" s="2"/>
      <c r="KM458" s="2"/>
      <c r="KN458" s="2"/>
      <c r="KO458" s="2"/>
      <c r="KP458" s="2"/>
      <c r="KQ458" s="2"/>
      <c r="KR458" s="2"/>
      <c r="KS458" s="2"/>
      <c r="KT458" s="2"/>
      <c r="KU458" s="2"/>
      <c r="KV458" s="2"/>
      <c r="KW458" s="2"/>
      <c r="KX458" s="2"/>
      <c r="KY458" s="2"/>
      <c r="KZ458" s="2"/>
      <c r="LA458" s="2"/>
      <c r="LB458" s="2"/>
      <c r="LC458" s="2"/>
      <c r="LD458" s="2"/>
      <c r="LE458" s="2"/>
      <c r="LF458" s="2"/>
      <c r="LG458" s="2"/>
      <c r="LH458" s="2"/>
      <c r="LI458" s="2"/>
      <c r="LJ458" s="2"/>
      <c r="LK458" s="2"/>
      <c r="LL458" s="2"/>
    </row>
    <row r="459" spans="1:324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  <c r="IX459" s="2"/>
      <c r="IY459" s="2"/>
      <c r="IZ459" s="2"/>
      <c r="JA459" s="2"/>
      <c r="JB459" s="2"/>
      <c r="JC459" s="2"/>
      <c r="JD459" s="2"/>
      <c r="JE459" s="2"/>
      <c r="JF459" s="2"/>
      <c r="JG459" s="2"/>
      <c r="JH459" s="2"/>
      <c r="JI459" s="2"/>
      <c r="JJ459" s="2"/>
      <c r="JK459" s="2"/>
      <c r="JL459" s="2"/>
      <c r="JM459" s="2"/>
      <c r="JN459" s="2"/>
      <c r="JO459" s="2"/>
      <c r="JP459" s="2"/>
      <c r="JQ459" s="2"/>
      <c r="JR459" s="2"/>
      <c r="JS459" s="2"/>
      <c r="JT459" s="2"/>
      <c r="JU459" s="2"/>
      <c r="JV459" s="2"/>
      <c r="JW459" s="2"/>
      <c r="JX459" s="2"/>
      <c r="JY459" s="2"/>
      <c r="JZ459" s="2"/>
      <c r="KA459" s="2"/>
      <c r="KB459" s="2"/>
      <c r="KC459" s="2"/>
      <c r="KD459" s="2"/>
      <c r="KE459" s="2"/>
      <c r="KF459" s="2"/>
      <c r="KG459" s="2"/>
      <c r="KH459" s="2"/>
      <c r="KI459" s="2"/>
      <c r="KJ459" s="2"/>
      <c r="KK459" s="2"/>
      <c r="KL459" s="2"/>
      <c r="KM459" s="2"/>
      <c r="KN459" s="2"/>
      <c r="KO459" s="2"/>
      <c r="KP459" s="2"/>
      <c r="KQ459" s="2"/>
      <c r="KR459" s="2"/>
      <c r="KS459" s="2"/>
      <c r="KT459" s="2"/>
      <c r="KU459" s="2"/>
      <c r="KV459" s="2"/>
      <c r="KW459" s="2"/>
      <c r="KX459" s="2"/>
      <c r="KY459" s="2"/>
      <c r="KZ459" s="2"/>
      <c r="LA459" s="2"/>
      <c r="LB459" s="2"/>
      <c r="LC459" s="2"/>
      <c r="LD459" s="2"/>
      <c r="LE459" s="2"/>
      <c r="LF459" s="2"/>
      <c r="LG459" s="2"/>
      <c r="LH459" s="2"/>
      <c r="LI459" s="2"/>
      <c r="LJ459" s="2"/>
      <c r="LK459" s="2"/>
      <c r="LL459" s="2"/>
    </row>
    <row r="460" spans="1:324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  <c r="JI460" s="2"/>
      <c r="JJ460" s="2"/>
      <c r="JK460" s="2"/>
      <c r="JL460" s="2"/>
      <c r="JM460" s="2"/>
      <c r="JN460" s="2"/>
      <c r="JO460" s="2"/>
      <c r="JP460" s="2"/>
      <c r="JQ460" s="2"/>
      <c r="JR460" s="2"/>
      <c r="JS460" s="2"/>
      <c r="JT460" s="2"/>
      <c r="JU460" s="2"/>
      <c r="JV460" s="2"/>
      <c r="JW460" s="2"/>
      <c r="JX460" s="2"/>
      <c r="JY460" s="2"/>
      <c r="JZ460" s="2"/>
      <c r="KA460" s="2"/>
      <c r="KB460" s="2"/>
      <c r="KC460" s="2"/>
      <c r="KD460" s="2"/>
      <c r="KE460" s="2"/>
      <c r="KF460" s="2"/>
      <c r="KG460" s="2"/>
      <c r="KH460" s="2"/>
      <c r="KI460" s="2"/>
      <c r="KJ460" s="2"/>
      <c r="KK460" s="2"/>
      <c r="KL460" s="2"/>
      <c r="KM460" s="2"/>
      <c r="KN460" s="2"/>
      <c r="KO460" s="2"/>
      <c r="KP460" s="2"/>
      <c r="KQ460" s="2"/>
      <c r="KR460" s="2"/>
      <c r="KS460" s="2"/>
      <c r="KT460" s="2"/>
      <c r="KU460" s="2"/>
      <c r="KV460" s="2"/>
      <c r="KW460" s="2"/>
      <c r="KX460" s="2"/>
      <c r="KY460" s="2"/>
      <c r="KZ460" s="2"/>
      <c r="LA460" s="2"/>
      <c r="LB460" s="2"/>
      <c r="LC460" s="2"/>
      <c r="LD460" s="2"/>
      <c r="LE460" s="2"/>
      <c r="LF460" s="2"/>
      <c r="LG460" s="2"/>
      <c r="LH460" s="2"/>
      <c r="LI460" s="2"/>
      <c r="LJ460" s="2"/>
      <c r="LK460" s="2"/>
      <c r="LL460" s="2"/>
    </row>
    <row r="461" spans="1:324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  <c r="IX461" s="2"/>
      <c r="IY461" s="2"/>
      <c r="IZ461" s="2"/>
      <c r="JA461" s="2"/>
      <c r="JB461" s="2"/>
      <c r="JC461" s="2"/>
      <c r="JD461" s="2"/>
      <c r="JE461" s="2"/>
      <c r="JF461" s="2"/>
      <c r="JG461" s="2"/>
      <c r="JH461" s="2"/>
      <c r="JI461" s="2"/>
      <c r="JJ461" s="2"/>
      <c r="JK461" s="2"/>
      <c r="JL461" s="2"/>
      <c r="JM461" s="2"/>
      <c r="JN461" s="2"/>
      <c r="JO461" s="2"/>
      <c r="JP461" s="2"/>
      <c r="JQ461" s="2"/>
      <c r="JR461" s="2"/>
      <c r="JS461" s="2"/>
      <c r="JT461" s="2"/>
      <c r="JU461" s="2"/>
      <c r="JV461" s="2"/>
      <c r="JW461" s="2"/>
      <c r="JX461" s="2"/>
      <c r="JY461" s="2"/>
      <c r="JZ461" s="2"/>
      <c r="KA461" s="2"/>
      <c r="KB461" s="2"/>
      <c r="KC461" s="2"/>
      <c r="KD461" s="2"/>
      <c r="KE461" s="2"/>
      <c r="KF461" s="2"/>
      <c r="KG461" s="2"/>
      <c r="KH461" s="2"/>
      <c r="KI461" s="2"/>
      <c r="KJ461" s="2"/>
      <c r="KK461" s="2"/>
      <c r="KL461" s="2"/>
      <c r="KM461" s="2"/>
      <c r="KN461" s="2"/>
      <c r="KO461" s="2"/>
      <c r="KP461" s="2"/>
      <c r="KQ461" s="2"/>
      <c r="KR461" s="2"/>
      <c r="KS461" s="2"/>
      <c r="KT461" s="2"/>
      <c r="KU461" s="2"/>
      <c r="KV461" s="2"/>
      <c r="KW461" s="2"/>
      <c r="KX461" s="2"/>
      <c r="KY461" s="2"/>
      <c r="KZ461" s="2"/>
      <c r="LA461" s="2"/>
      <c r="LB461" s="2"/>
      <c r="LC461" s="2"/>
      <c r="LD461" s="2"/>
      <c r="LE461" s="2"/>
      <c r="LF461" s="2"/>
      <c r="LG461" s="2"/>
      <c r="LH461" s="2"/>
      <c r="LI461" s="2"/>
      <c r="LJ461" s="2"/>
      <c r="LK461" s="2"/>
      <c r="LL461" s="2"/>
    </row>
    <row r="462" spans="1:324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</row>
    <row r="463" spans="1:324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  <c r="IX463" s="2"/>
      <c r="IY463" s="2"/>
      <c r="IZ463" s="2"/>
      <c r="JA463" s="2"/>
      <c r="JB463" s="2"/>
      <c r="JC463" s="2"/>
      <c r="JD463" s="2"/>
      <c r="JE463" s="2"/>
      <c r="JF463" s="2"/>
      <c r="JG463" s="2"/>
      <c r="JH463" s="2"/>
      <c r="JI463" s="2"/>
      <c r="JJ463" s="2"/>
      <c r="JK463" s="2"/>
      <c r="JL463" s="2"/>
      <c r="JM463" s="2"/>
      <c r="JN463" s="2"/>
      <c r="JO463" s="2"/>
      <c r="JP463" s="2"/>
      <c r="JQ463" s="2"/>
      <c r="JR463" s="2"/>
      <c r="JS463" s="2"/>
      <c r="JT463" s="2"/>
      <c r="JU463" s="2"/>
      <c r="JV463" s="2"/>
      <c r="JW463" s="2"/>
      <c r="JX463" s="2"/>
      <c r="JY463" s="2"/>
      <c r="JZ463" s="2"/>
      <c r="KA463" s="2"/>
      <c r="KB463" s="2"/>
      <c r="KC463" s="2"/>
      <c r="KD463" s="2"/>
      <c r="KE463" s="2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KX463" s="2"/>
      <c r="KY463" s="2"/>
      <c r="KZ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</row>
    <row r="464" spans="1:324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</row>
    <row r="465" spans="1:324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</row>
    <row r="466" spans="1:324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  <c r="JI466" s="2"/>
      <c r="JJ466" s="2"/>
      <c r="JK466" s="2"/>
      <c r="JL466" s="2"/>
      <c r="JM466" s="2"/>
      <c r="JN466" s="2"/>
      <c r="JO466" s="2"/>
      <c r="JP466" s="2"/>
      <c r="JQ466" s="2"/>
      <c r="JR466" s="2"/>
      <c r="JS466" s="2"/>
      <c r="JT466" s="2"/>
      <c r="JU466" s="2"/>
      <c r="JV466" s="2"/>
      <c r="JW466" s="2"/>
      <c r="JX466" s="2"/>
      <c r="JY466" s="2"/>
      <c r="JZ466" s="2"/>
      <c r="KA466" s="2"/>
      <c r="KB466" s="2"/>
      <c r="KC466" s="2"/>
      <c r="KD466" s="2"/>
      <c r="KE466" s="2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KX466" s="2"/>
      <c r="KY466" s="2"/>
      <c r="KZ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</row>
    <row r="467" spans="1:324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  <c r="JI467" s="2"/>
      <c r="JJ467" s="2"/>
      <c r="JK467" s="2"/>
      <c r="JL467" s="2"/>
      <c r="JM467" s="2"/>
      <c r="JN467" s="2"/>
      <c r="JO467" s="2"/>
      <c r="JP467" s="2"/>
      <c r="JQ467" s="2"/>
      <c r="JR467" s="2"/>
      <c r="JS467" s="2"/>
      <c r="JT467" s="2"/>
      <c r="JU467" s="2"/>
      <c r="JV467" s="2"/>
      <c r="JW467" s="2"/>
      <c r="JX467" s="2"/>
      <c r="JY467" s="2"/>
      <c r="JZ467" s="2"/>
      <c r="KA467" s="2"/>
      <c r="KB467" s="2"/>
      <c r="KC467" s="2"/>
      <c r="KD467" s="2"/>
      <c r="KE467" s="2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KX467" s="2"/>
      <c r="KY467" s="2"/>
      <c r="KZ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</row>
    <row r="468" spans="1:324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  <c r="IX468" s="2"/>
      <c r="IY468" s="2"/>
      <c r="IZ468" s="2"/>
      <c r="JA468" s="2"/>
      <c r="JB468" s="2"/>
      <c r="JC468" s="2"/>
      <c r="JD468" s="2"/>
      <c r="JE468" s="2"/>
      <c r="JF468" s="2"/>
      <c r="JG468" s="2"/>
      <c r="JH468" s="2"/>
      <c r="JI468" s="2"/>
      <c r="JJ468" s="2"/>
      <c r="JK468" s="2"/>
      <c r="JL468" s="2"/>
      <c r="JM468" s="2"/>
      <c r="JN468" s="2"/>
      <c r="JO468" s="2"/>
      <c r="JP468" s="2"/>
      <c r="JQ468" s="2"/>
      <c r="JR468" s="2"/>
      <c r="JS468" s="2"/>
      <c r="JT468" s="2"/>
      <c r="JU468" s="2"/>
      <c r="JV468" s="2"/>
      <c r="JW468" s="2"/>
      <c r="JX468" s="2"/>
      <c r="JY468" s="2"/>
      <c r="JZ468" s="2"/>
      <c r="KA468" s="2"/>
      <c r="KB468" s="2"/>
      <c r="KC468" s="2"/>
      <c r="KD468" s="2"/>
      <c r="KE468" s="2"/>
      <c r="KF468" s="2"/>
      <c r="KG468" s="2"/>
      <c r="KH468" s="2"/>
      <c r="KI468" s="2"/>
      <c r="KJ468" s="2"/>
      <c r="KK468" s="2"/>
      <c r="KL468" s="2"/>
      <c r="KM468" s="2"/>
      <c r="KN468" s="2"/>
      <c r="KO468" s="2"/>
      <c r="KP468" s="2"/>
      <c r="KQ468" s="2"/>
      <c r="KR468" s="2"/>
      <c r="KS468" s="2"/>
      <c r="KT468" s="2"/>
      <c r="KU468" s="2"/>
      <c r="KV468" s="2"/>
      <c r="KW468" s="2"/>
      <c r="KX468" s="2"/>
      <c r="KY468" s="2"/>
      <c r="KZ468" s="2"/>
      <c r="LA468" s="2"/>
      <c r="LB468" s="2"/>
      <c r="LC468" s="2"/>
      <c r="LD468" s="2"/>
      <c r="LE468" s="2"/>
      <c r="LF468" s="2"/>
      <c r="LG468" s="2"/>
      <c r="LH468" s="2"/>
      <c r="LI468" s="2"/>
      <c r="LJ468" s="2"/>
      <c r="LK468" s="2"/>
      <c r="LL468" s="2"/>
    </row>
    <row r="469" spans="1:324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  <c r="JI469" s="2"/>
      <c r="JJ469" s="2"/>
      <c r="JK469" s="2"/>
      <c r="JL469" s="2"/>
      <c r="JM469" s="2"/>
      <c r="JN469" s="2"/>
      <c r="JO469" s="2"/>
      <c r="JP469" s="2"/>
      <c r="JQ469" s="2"/>
      <c r="JR469" s="2"/>
      <c r="JS469" s="2"/>
      <c r="JT469" s="2"/>
      <c r="JU469" s="2"/>
      <c r="JV469" s="2"/>
      <c r="JW469" s="2"/>
      <c r="JX469" s="2"/>
      <c r="JY469" s="2"/>
      <c r="JZ469" s="2"/>
      <c r="KA469" s="2"/>
      <c r="KB469" s="2"/>
      <c r="KC469" s="2"/>
      <c r="KD469" s="2"/>
      <c r="KE469" s="2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KX469" s="2"/>
      <c r="KY469" s="2"/>
      <c r="KZ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</row>
    <row r="470" spans="1:324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  <c r="IX470" s="2"/>
      <c r="IY470" s="2"/>
      <c r="IZ470" s="2"/>
      <c r="JA470" s="2"/>
      <c r="JB470" s="2"/>
      <c r="JC470" s="2"/>
      <c r="JD470" s="2"/>
      <c r="JE470" s="2"/>
      <c r="JF470" s="2"/>
      <c r="JG470" s="2"/>
      <c r="JH470" s="2"/>
      <c r="JI470" s="2"/>
      <c r="JJ470" s="2"/>
      <c r="JK470" s="2"/>
      <c r="JL470" s="2"/>
      <c r="JM470" s="2"/>
      <c r="JN470" s="2"/>
      <c r="JO470" s="2"/>
      <c r="JP470" s="2"/>
      <c r="JQ470" s="2"/>
      <c r="JR470" s="2"/>
      <c r="JS470" s="2"/>
      <c r="JT470" s="2"/>
      <c r="JU470" s="2"/>
      <c r="JV470" s="2"/>
      <c r="JW470" s="2"/>
      <c r="JX470" s="2"/>
      <c r="JY470" s="2"/>
      <c r="JZ470" s="2"/>
      <c r="KA470" s="2"/>
      <c r="KB470" s="2"/>
      <c r="KC470" s="2"/>
      <c r="KD470" s="2"/>
      <c r="KE470" s="2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KX470" s="2"/>
      <c r="KY470" s="2"/>
      <c r="KZ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</row>
    <row r="471" spans="1:324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  <c r="IW471" s="2"/>
      <c r="IX471" s="2"/>
      <c r="IY471" s="2"/>
      <c r="IZ471" s="2"/>
      <c r="JA471" s="2"/>
      <c r="JB471" s="2"/>
      <c r="JC471" s="2"/>
      <c r="JD471" s="2"/>
      <c r="JE471" s="2"/>
      <c r="JF471" s="2"/>
      <c r="JG471" s="2"/>
      <c r="JH471" s="2"/>
      <c r="JI471" s="2"/>
      <c r="JJ471" s="2"/>
      <c r="JK471" s="2"/>
      <c r="JL471" s="2"/>
      <c r="JM471" s="2"/>
      <c r="JN471" s="2"/>
      <c r="JO471" s="2"/>
      <c r="JP471" s="2"/>
      <c r="JQ471" s="2"/>
      <c r="JR471" s="2"/>
      <c r="JS471" s="2"/>
      <c r="JT471" s="2"/>
      <c r="JU471" s="2"/>
      <c r="JV471" s="2"/>
      <c r="JW471" s="2"/>
      <c r="JX471" s="2"/>
      <c r="JY471" s="2"/>
      <c r="JZ471" s="2"/>
      <c r="KA471" s="2"/>
      <c r="KB471" s="2"/>
      <c r="KC471" s="2"/>
      <c r="KD471" s="2"/>
      <c r="KE471" s="2"/>
      <c r="KF471" s="2"/>
      <c r="KG471" s="2"/>
      <c r="KH471" s="2"/>
      <c r="KI471" s="2"/>
      <c r="KJ471" s="2"/>
      <c r="KK471" s="2"/>
      <c r="KL471" s="2"/>
      <c r="KM471" s="2"/>
      <c r="KN471" s="2"/>
      <c r="KO471" s="2"/>
      <c r="KP471" s="2"/>
      <c r="KQ471" s="2"/>
      <c r="KR471" s="2"/>
      <c r="KS471" s="2"/>
      <c r="KT471" s="2"/>
      <c r="KU471" s="2"/>
      <c r="KV471" s="2"/>
      <c r="KW471" s="2"/>
      <c r="KX471" s="2"/>
      <c r="KY471" s="2"/>
      <c r="KZ471" s="2"/>
      <c r="LA471" s="2"/>
      <c r="LB471" s="2"/>
      <c r="LC471" s="2"/>
      <c r="LD471" s="2"/>
      <c r="LE471" s="2"/>
      <c r="LF471" s="2"/>
      <c r="LG471" s="2"/>
      <c r="LH471" s="2"/>
      <c r="LI471" s="2"/>
      <c r="LJ471" s="2"/>
      <c r="LK471" s="2"/>
      <c r="LL471" s="2"/>
    </row>
    <row r="472" spans="1:324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  <c r="JI472" s="2"/>
      <c r="JJ472" s="2"/>
      <c r="JK472" s="2"/>
      <c r="JL472" s="2"/>
      <c r="JM472" s="2"/>
      <c r="JN472" s="2"/>
      <c r="JO472" s="2"/>
      <c r="JP472" s="2"/>
      <c r="JQ472" s="2"/>
      <c r="JR472" s="2"/>
      <c r="JS472" s="2"/>
      <c r="JT472" s="2"/>
      <c r="JU472" s="2"/>
      <c r="JV472" s="2"/>
      <c r="JW472" s="2"/>
      <c r="JX472" s="2"/>
      <c r="JY472" s="2"/>
      <c r="JZ472" s="2"/>
      <c r="KA472" s="2"/>
      <c r="KB472" s="2"/>
      <c r="KC472" s="2"/>
      <c r="KD472" s="2"/>
      <c r="KE472" s="2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KX472" s="2"/>
      <c r="KY472" s="2"/>
      <c r="KZ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</row>
    <row r="473" spans="1:324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</row>
    <row r="474" spans="1:324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</row>
    <row r="475" spans="1:324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</row>
    <row r="476" spans="1:324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</row>
    <row r="477" spans="1:324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  <c r="IX477" s="2"/>
      <c r="IY477" s="2"/>
      <c r="IZ477" s="2"/>
      <c r="JA477" s="2"/>
      <c r="JB477" s="2"/>
      <c r="JC477" s="2"/>
      <c r="JD477" s="2"/>
      <c r="JE477" s="2"/>
      <c r="JF477" s="2"/>
      <c r="JG477" s="2"/>
      <c r="JH477" s="2"/>
      <c r="JI477" s="2"/>
      <c r="JJ477" s="2"/>
      <c r="JK477" s="2"/>
      <c r="JL477" s="2"/>
      <c r="JM477" s="2"/>
      <c r="JN477" s="2"/>
      <c r="JO477" s="2"/>
      <c r="JP477" s="2"/>
      <c r="JQ477" s="2"/>
      <c r="JR477" s="2"/>
      <c r="JS477" s="2"/>
      <c r="JT477" s="2"/>
      <c r="JU477" s="2"/>
      <c r="JV477" s="2"/>
      <c r="JW477" s="2"/>
      <c r="JX477" s="2"/>
      <c r="JY477" s="2"/>
      <c r="JZ477" s="2"/>
      <c r="KA477" s="2"/>
      <c r="KB477" s="2"/>
      <c r="KC477" s="2"/>
      <c r="KD477" s="2"/>
      <c r="KE477" s="2"/>
      <c r="KF477" s="2"/>
      <c r="KG477" s="2"/>
      <c r="KH477" s="2"/>
      <c r="KI477" s="2"/>
      <c r="KJ477" s="2"/>
      <c r="KK477" s="2"/>
      <c r="KL477" s="2"/>
      <c r="KM477" s="2"/>
      <c r="KN477" s="2"/>
      <c r="KO477" s="2"/>
      <c r="KP477" s="2"/>
      <c r="KQ477" s="2"/>
      <c r="KR477" s="2"/>
      <c r="KS477" s="2"/>
      <c r="KT477" s="2"/>
      <c r="KU477" s="2"/>
      <c r="KV477" s="2"/>
      <c r="KW477" s="2"/>
      <c r="KX477" s="2"/>
      <c r="KY477" s="2"/>
      <c r="KZ477" s="2"/>
      <c r="LA477" s="2"/>
      <c r="LB477" s="2"/>
      <c r="LC477" s="2"/>
      <c r="LD477" s="2"/>
      <c r="LE477" s="2"/>
      <c r="LF477" s="2"/>
      <c r="LG477" s="2"/>
      <c r="LH477" s="2"/>
      <c r="LI477" s="2"/>
      <c r="LJ477" s="2"/>
      <c r="LK477" s="2"/>
      <c r="LL477" s="2"/>
    </row>
    <row r="478" spans="1:324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  <c r="JI478" s="2"/>
      <c r="JJ478" s="2"/>
      <c r="JK478" s="2"/>
      <c r="JL478" s="2"/>
      <c r="JM478" s="2"/>
      <c r="JN478" s="2"/>
      <c r="JO478" s="2"/>
      <c r="JP478" s="2"/>
      <c r="JQ478" s="2"/>
      <c r="JR478" s="2"/>
      <c r="JS478" s="2"/>
      <c r="JT478" s="2"/>
      <c r="JU478" s="2"/>
      <c r="JV478" s="2"/>
      <c r="JW478" s="2"/>
      <c r="JX478" s="2"/>
      <c r="JY478" s="2"/>
      <c r="JZ478" s="2"/>
      <c r="KA478" s="2"/>
      <c r="KB478" s="2"/>
      <c r="KC478" s="2"/>
      <c r="KD478" s="2"/>
      <c r="KE478" s="2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KX478" s="2"/>
      <c r="KY478" s="2"/>
      <c r="KZ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</row>
    <row r="479" spans="1:324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  <c r="JI479" s="2"/>
      <c r="JJ479" s="2"/>
      <c r="JK479" s="2"/>
      <c r="JL479" s="2"/>
      <c r="JM479" s="2"/>
      <c r="JN479" s="2"/>
      <c r="JO479" s="2"/>
      <c r="JP479" s="2"/>
      <c r="JQ479" s="2"/>
      <c r="JR479" s="2"/>
      <c r="JS479" s="2"/>
      <c r="JT479" s="2"/>
      <c r="JU479" s="2"/>
      <c r="JV479" s="2"/>
      <c r="JW479" s="2"/>
      <c r="JX479" s="2"/>
      <c r="JY479" s="2"/>
      <c r="JZ479" s="2"/>
      <c r="KA479" s="2"/>
      <c r="KB479" s="2"/>
      <c r="KC479" s="2"/>
      <c r="KD479" s="2"/>
      <c r="KE479" s="2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KX479" s="2"/>
      <c r="KY479" s="2"/>
      <c r="KZ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</row>
    <row r="480" spans="1:324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  <c r="IW480" s="2"/>
      <c r="IX480" s="2"/>
      <c r="IY480" s="2"/>
      <c r="IZ480" s="2"/>
      <c r="JA480" s="2"/>
      <c r="JB480" s="2"/>
      <c r="JC480" s="2"/>
      <c r="JD480" s="2"/>
      <c r="JE480" s="2"/>
      <c r="JF480" s="2"/>
      <c r="JG480" s="2"/>
      <c r="JH480" s="2"/>
      <c r="JI480" s="2"/>
      <c r="JJ480" s="2"/>
      <c r="JK480" s="2"/>
      <c r="JL480" s="2"/>
      <c r="JM480" s="2"/>
      <c r="JN480" s="2"/>
      <c r="JO480" s="2"/>
      <c r="JP480" s="2"/>
      <c r="JQ480" s="2"/>
      <c r="JR480" s="2"/>
      <c r="JS480" s="2"/>
      <c r="JT480" s="2"/>
      <c r="JU480" s="2"/>
      <c r="JV480" s="2"/>
      <c r="JW480" s="2"/>
      <c r="JX480" s="2"/>
      <c r="JY480" s="2"/>
      <c r="JZ480" s="2"/>
      <c r="KA480" s="2"/>
      <c r="KB480" s="2"/>
      <c r="KC480" s="2"/>
      <c r="KD480" s="2"/>
      <c r="KE480" s="2"/>
      <c r="KF480" s="2"/>
      <c r="KG480" s="2"/>
      <c r="KH480" s="2"/>
      <c r="KI480" s="2"/>
      <c r="KJ480" s="2"/>
      <c r="KK480" s="2"/>
      <c r="KL480" s="2"/>
      <c r="KM480" s="2"/>
      <c r="KN480" s="2"/>
      <c r="KO480" s="2"/>
      <c r="KP480" s="2"/>
      <c r="KQ480" s="2"/>
      <c r="KR480" s="2"/>
      <c r="KS480" s="2"/>
      <c r="KT480" s="2"/>
      <c r="KU480" s="2"/>
      <c r="KV480" s="2"/>
      <c r="KW480" s="2"/>
      <c r="KX480" s="2"/>
      <c r="KY480" s="2"/>
      <c r="KZ480" s="2"/>
      <c r="LA480" s="2"/>
      <c r="LB480" s="2"/>
      <c r="LC480" s="2"/>
      <c r="LD480" s="2"/>
      <c r="LE480" s="2"/>
      <c r="LF480" s="2"/>
      <c r="LG480" s="2"/>
      <c r="LH480" s="2"/>
      <c r="LI480" s="2"/>
      <c r="LJ480" s="2"/>
      <c r="LK480" s="2"/>
      <c r="LL480" s="2"/>
    </row>
    <row r="481" spans="1:324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</row>
    <row r="482" spans="1:324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  <c r="JI482" s="2"/>
      <c r="JJ482" s="2"/>
      <c r="JK482" s="2"/>
      <c r="JL482" s="2"/>
      <c r="JM482" s="2"/>
      <c r="JN482" s="2"/>
      <c r="JO482" s="2"/>
      <c r="JP482" s="2"/>
      <c r="JQ482" s="2"/>
      <c r="JR482" s="2"/>
      <c r="JS482" s="2"/>
      <c r="JT482" s="2"/>
      <c r="JU482" s="2"/>
      <c r="JV482" s="2"/>
      <c r="JW482" s="2"/>
      <c r="JX482" s="2"/>
      <c r="JY482" s="2"/>
      <c r="JZ482" s="2"/>
      <c r="KA482" s="2"/>
      <c r="KB482" s="2"/>
      <c r="KC482" s="2"/>
      <c r="KD482" s="2"/>
      <c r="KE482" s="2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KX482" s="2"/>
      <c r="KY482" s="2"/>
      <c r="KZ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</row>
    <row r="483" spans="1:324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KX483" s="2"/>
      <c r="KY483" s="2"/>
      <c r="KZ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</row>
    <row r="484" spans="1:324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</row>
    <row r="485" spans="1:324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</row>
    <row r="486" spans="1:324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KX486" s="2"/>
      <c r="KY486" s="2"/>
      <c r="KZ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</row>
    <row r="487" spans="1:324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  <c r="JI487" s="2"/>
      <c r="JJ487" s="2"/>
      <c r="JK487" s="2"/>
      <c r="JL487" s="2"/>
      <c r="JM487" s="2"/>
      <c r="JN487" s="2"/>
      <c r="JO487" s="2"/>
      <c r="JP487" s="2"/>
      <c r="JQ487" s="2"/>
      <c r="JR487" s="2"/>
      <c r="JS487" s="2"/>
      <c r="JT487" s="2"/>
      <c r="JU487" s="2"/>
      <c r="JV487" s="2"/>
      <c r="JW487" s="2"/>
      <c r="JX487" s="2"/>
      <c r="JY487" s="2"/>
      <c r="JZ487" s="2"/>
      <c r="KA487" s="2"/>
      <c r="KB487" s="2"/>
      <c r="KC487" s="2"/>
      <c r="KD487" s="2"/>
      <c r="KE487" s="2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KX487" s="2"/>
      <c r="KY487" s="2"/>
      <c r="KZ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</row>
    <row r="488" spans="1:324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  <c r="JI488" s="2"/>
      <c r="JJ488" s="2"/>
      <c r="JK488" s="2"/>
      <c r="JL488" s="2"/>
      <c r="JM488" s="2"/>
      <c r="JN488" s="2"/>
      <c r="JO488" s="2"/>
      <c r="JP488" s="2"/>
      <c r="JQ488" s="2"/>
      <c r="JR488" s="2"/>
      <c r="JS488" s="2"/>
      <c r="JT488" s="2"/>
      <c r="JU488" s="2"/>
      <c r="JV488" s="2"/>
      <c r="JW488" s="2"/>
      <c r="JX488" s="2"/>
      <c r="JY488" s="2"/>
      <c r="JZ488" s="2"/>
      <c r="KA488" s="2"/>
      <c r="KB488" s="2"/>
      <c r="KC488" s="2"/>
      <c r="KD488" s="2"/>
      <c r="KE488" s="2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KX488" s="2"/>
      <c r="KY488" s="2"/>
      <c r="KZ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</row>
    <row r="489" spans="1:324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  <c r="IX489" s="2"/>
      <c r="IY489" s="2"/>
      <c r="IZ489" s="2"/>
      <c r="JA489" s="2"/>
      <c r="JB489" s="2"/>
      <c r="JC489" s="2"/>
      <c r="JD489" s="2"/>
      <c r="JE489" s="2"/>
      <c r="JF489" s="2"/>
      <c r="JG489" s="2"/>
      <c r="JH489" s="2"/>
      <c r="JI489" s="2"/>
      <c r="JJ489" s="2"/>
      <c r="JK489" s="2"/>
      <c r="JL489" s="2"/>
      <c r="JM489" s="2"/>
      <c r="JN489" s="2"/>
      <c r="JO489" s="2"/>
      <c r="JP489" s="2"/>
      <c r="JQ489" s="2"/>
      <c r="JR489" s="2"/>
      <c r="JS489" s="2"/>
      <c r="JT489" s="2"/>
      <c r="JU489" s="2"/>
      <c r="JV489" s="2"/>
      <c r="JW489" s="2"/>
      <c r="JX489" s="2"/>
      <c r="JY489" s="2"/>
      <c r="JZ489" s="2"/>
      <c r="KA489" s="2"/>
      <c r="KB489" s="2"/>
      <c r="KC489" s="2"/>
      <c r="KD489" s="2"/>
      <c r="KE489" s="2"/>
      <c r="KF489" s="2"/>
      <c r="KG489" s="2"/>
      <c r="KH489" s="2"/>
      <c r="KI489" s="2"/>
      <c r="KJ489" s="2"/>
      <c r="KK489" s="2"/>
      <c r="KL489" s="2"/>
      <c r="KM489" s="2"/>
      <c r="KN489" s="2"/>
      <c r="KO489" s="2"/>
      <c r="KP489" s="2"/>
      <c r="KQ489" s="2"/>
      <c r="KR489" s="2"/>
      <c r="KS489" s="2"/>
      <c r="KT489" s="2"/>
      <c r="KU489" s="2"/>
      <c r="KV489" s="2"/>
      <c r="KW489" s="2"/>
      <c r="KX489" s="2"/>
      <c r="KY489" s="2"/>
      <c r="KZ489" s="2"/>
      <c r="LA489" s="2"/>
      <c r="LB489" s="2"/>
      <c r="LC489" s="2"/>
      <c r="LD489" s="2"/>
      <c r="LE489" s="2"/>
      <c r="LF489" s="2"/>
      <c r="LG489" s="2"/>
      <c r="LH489" s="2"/>
      <c r="LI489" s="2"/>
      <c r="LJ489" s="2"/>
      <c r="LK489" s="2"/>
      <c r="LL489" s="2"/>
    </row>
    <row r="490" spans="1:324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  <c r="JI490" s="2"/>
      <c r="JJ490" s="2"/>
      <c r="JK490" s="2"/>
      <c r="JL490" s="2"/>
      <c r="JM490" s="2"/>
      <c r="JN490" s="2"/>
      <c r="JO490" s="2"/>
      <c r="JP490" s="2"/>
      <c r="JQ490" s="2"/>
      <c r="JR490" s="2"/>
      <c r="JS490" s="2"/>
      <c r="JT490" s="2"/>
      <c r="JU490" s="2"/>
      <c r="JV490" s="2"/>
      <c r="JW490" s="2"/>
      <c r="JX490" s="2"/>
      <c r="JY490" s="2"/>
      <c r="JZ490" s="2"/>
      <c r="KA490" s="2"/>
      <c r="KB490" s="2"/>
      <c r="KC490" s="2"/>
      <c r="KD490" s="2"/>
      <c r="KE490" s="2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KX490" s="2"/>
      <c r="KY490" s="2"/>
      <c r="KZ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</row>
    <row r="491" spans="1:324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  <c r="IX491" s="2"/>
      <c r="IY491" s="2"/>
      <c r="IZ491" s="2"/>
      <c r="JA491" s="2"/>
      <c r="JB491" s="2"/>
      <c r="JC491" s="2"/>
      <c r="JD491" s="2"/>
      <c r="JE491" s="2"/>
      <c r="JF491" s="2"/>
      <c r="JG491" s="2"/>
      <c r="JH491" s="2"/>
      <c r="JI491" s="2"/>
      <c r="JJ491" s="2"/>
      <c r="JK491" s="2"/>
      <c r="JL491" s="2"/>
      <c r="JM491" s="2"/>
      <c r="JN491" s="2"/>
      <c r="JO491" s="2"/>
      <c r="JP491" s="2"/>
      <c r="JQ491" s="2"/>
      <c r="JR491" s="2"/>
      <c r="JS491" s="2"/>
      <c r="JT491" s="2"/>
      <c r="JU491" s="2"/>
      <c r="JV491" s="2"/>
      <c r="JW491" s="2"/>
      <c r="JX491" s="2"/>
      <c r="JY491" s="2"/>
      <c r="JZ491" s="2"/>
      <c r="KA491" s="2"/>
      <c r="KB491" s="2"/>
      <c r="KC491" s="2"/>
      <c r="KD491" s="2"/>
      <c r="KE491" s="2"/>
      <c r="KF491" s="2"/>
      <c r="KG491" s="2"/>
      <c r="KH491" s="2"/>
      <c r="KI491" s="2"/>
      <c r="KJ491" s="2"/>
      <c r="KK491" s="2"/>
      <c r="KL491" s="2"/>
      <c r="KM491" s="2"/>
      <c r="KN491" s="2"/>
      <c r="KO491" s="2"/>
      <c r="KP491" s="2"/>
      <c r="KQ491" s="2"/>
      <c r="KR491" s="2"/>
      <c r="KS491" s="2"/>
      <c r="KT491" s="2"/>
      <c r="KU491" s="2"/>
      <c r="KV491" s="2"/>
      <c r="KW491" s="2"/>
      <c r="KX491" s="2"/>
      <c r="KY491" s="2"/>
      <c r="KZ491" s="2"/>
      <c r="LA491" s="2"/>
      <c r="LB491" s="2"/>
      <c r="LC491" s="2"/>
      <c r="LD491" s="2"/>
      <c r="LE491" s="2"/>
      <c r="LF491" s="2"/>
      <c r="LG491" s="2"/>
      <c r="LH491" s="2"/>
      <c r="LI491" s="2"/>
      <c r="LJ491" s="2"/>
      <c r="LK491" s="2"/>
      <c r="LL491" s="2"/>
    </row>
    <row r="492" spans="1:324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  <c r="IX492" s="2"/>
      <c r="IY492" s="2"/>
      <c r="IZ492" s="2"/>
      <c r="JA492" s="2"/>
      <c r="JB492" s="2"/>
      <c r="JC492" s="2"/>
      <c r="JD492" s="2"/>
      <c r="JE492" s="2"/>
      <c r="JF492" s="2"/>
      <c r="JG492" s="2"/>
      <c r="JH492" s="2"/>
      <c r="JI492" s="2"/>
      <c r="JJ492" s="2"/>
      <c r="JK492" s="2"/>
      <c r="JL492" s="2"/>
      <c r="JM492" s="2"/>
      <c r="JN492" s="2"/>
      <c r="JO492" s="2"/>
      <c r="JP492" s="2"/>
      <c r="JQ492" s="2"/>
      <c r="JR492" s="2"/>
      <c r="JS492" s="2"/>
      <c r="JT492" s="2"/>
      <c r="JU492" s="2"/>
      <c r="JV492" s="2"/>
      <c r="JW492" s="2"/>
      <c r="JX492" s="2"/>
      <c r="JY492" s="2"/>
      <c r="JZ492" s="2"/>
      <c r="KA492" s="2"/>
      <c r="KB492" s="2"/>
      <c r="KC492" s="2"/>
      <c r="KD492" s="2"/>
      <c r="KE492" s="2"/>
      <c r="KF492" s="2"/>
      <c r="KG492" s="2"/>
      <c r="KH492" s="2"/>
      <c r="KI492" s="2"/>
      <c r="KJ492" s="2"/>
      <c r="KK492" s="2"/>
      <c r="KL492" s="2"/>
      <c r="KM492" s="2"/>
      <c r="KN492" s="2"/>
      <c r="KO492" s="2"/>
      <c r="KP492" s="2"/>
      <c r="KQ492" s="2"/>
      <c r="KR492" s="2"/>
      <c r="KS492" s="2"/>
      <c r="KT492" s="2"/>
      <c r="KU492" s="2"/>
      <c r="KV492" s="2"/>
      <c r="KW492" s="2"/>
      <c r="KX492" s="2"/>
      <c r="KY492" s="2"/>
      <c r="KZ492" s="2"/>
      <c r="LA492" s="2"/>
      <c r="LB492" s="2"/>
      <c r="LC492" s="2"/>
      <c r="LD492" s="2"/>
      <c r="LE492" s="2"/>
      <c r="LF492" s="2"/>
      <c r="LG492" s="2"/>
      <c r="LH492" s="2"/>
      <c r="LI492" s="2"/>
      <c r="LJ492" s="2"/>
      <c r="LK492" s="2"/>
      <c r="LL492" s="2"/>
    </row>
    <row r="493" spans="1:324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  <c r="JI493" s="2"/>
      <c r="JJ493" s="2"/>
      <c r="JK493" s="2"/>
      <c r="JL493" s="2"/>
      <c r="JM493" s="2"/>
      <c r="JN493" s="2"/>
      <c r="JO493" s="2"/>
      <c r="JP493" s="2"/>
      <c r="JQ493" s="2"/>
      <c r="JR493" s="2"/>
      <c r="JS493" s="2"/>
      <c r="JT493" s="2"/>
      <c r="JU493" s="2"/>
      <c r="JV493" s="2"/>
      <c r="JW493" s="2"/>
      <c r="JX493" s="2"/>
      <c r="JY493" s="2"/>
      <c r="JZ493" s="2"/>
      <c r="KA493" s="2"/>
      <c r="KB493" s="2"/>
      <c r="KC493" s="2"/>
      <c r="KD493" s="2"/>
      <c r="KE493" s="2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KX493" s="2"/>
      <c r="KY493" s="2"/>
      <c r="KZ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</row>
    <row r="494" spans="1:324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  <c r="JI494" s="2"/>
      <c r="JJ494" s="2"/>
      <c r="JK494" s="2"/>
      <c r="JL494" s="2"/>
      <c r="JM494" s="2"/>
      <c r="JN494" s="2"/>
      <c r="JO494" s="2"/>
      <c r="JP494" s="2"/>
      <c r="JQ494" s="2"/>
      <c r="JR494" s="2"/>
      <c r="JS494" s="2"/>
      <c r="JT494" s="2"/>
      <c r="JU494" s="2"/>
      <c r="JV494" s="2"/>
      <c r="JW494" s="2"/>
      <c r="JX494" s="2"/>
      <c r="JY494" s="2"/>
      <c r="JZ494" s="2"/>
      <c r="KA494" s="2"/>
      <c r="KB494" s="2"/>
      <c r="KC494" s="2"/>
      <c r="KD494" s="2"/>
      <c r="KE494" s="2"/>
      <c r="KF494" s="2"/>
      <c r="KG494" s="2"/>
      <c r="KH494" s="2"/>
      <c r="KI494" s="2"/>
      <c r="KJ494" s="2"/>
      <c r="KK494" s="2"/>
      <c r="KL494" s="2"/>
      <c r="KM494" s="2"/>
      <c r="KN494" s="2"/>
      <c r="KO494" s="2"/>
      <c r="KP494" s="2"/>
      <c r="KQ494" s="2"/>
      <c r="KR494" s="2"/>
      <c r="KS494" s="2"/>
      <c r="KT494" s="2"/>
      <c r="KU494" s="2"/>
      <c r="KV494" s="2"/>
      <c r="KW494" s="2"/>
      <c r="KX494" s="2"/>
      <c r="KY494" s="2"/>
      <c r="KZ494" s="2"/>
      <c r="LA494" s="2"/>
      <c r="LB494" s="2"/>
      <c r="LC494" s="2"/>
      <c r="LD494" s="2"/>
      <c r="LE494" s="2"/>
      <c r="LF494" s="2"/>
      <c r="LG494" s="2"/>
      <c r="LH494" s="2"/>
      <c r="LI494" s="2"/>
      <c r="LJ494" s="2"/>
      <c r="LK494" s="2"/>
      <c r="LL494" s="2"/>
    </row>
    <row r="495" spans="1:324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KX495" s="2"/>
      <c r="KY495" s="2"/>
      <c r="KZ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</row>
    <row r="496" spans="1:324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</row>
    <row r="497" spans="1:324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  <c r="JI497" s="2"/>
      <c r="JJ497" s="2"/>
      <c r="JK497" s="2"/>
      <c r="JL497" s="2"/>
      <c r="JM497" s="2"/>
      <c r="JN497" s="2"/>
      <c r="JO497" s="2"/>
      <c r="JP497" s="2"/>
      <c r="JQ497" s="2"/>
      <c r="JR497" s="2"/>
      <c r="JS497" s="2"/>
      <c r="JT497" s="2"/>
      <c r="JU497" s="2"/>
      <c r="JV497" s="2"/>
      <c r="JW497" s="2"/>
      <c r="JX497" s="2"/>
      <c r="JY497" s="2"/>
      <c r="JZ497" s="2"/>
      <c r="KA497" s="2"/>
      <c r="KB497" s="2"/>
      <c r="KC497" s="2"/>
      <c r="KD497" s="2"/>
      <c r="KE497" s="2"/>
      <c r="KF497" s="2"/>
      <c r="KG497" s="2"/>
      <c r="KH497" s="2"/>
      <c r="KI497" s="2"/>
      <c r="KJ497" s="2"/>
      <c r="KK497" s="2"/>
      <c r="KL497" s="2"/>
      <c r="KM497" s="2"/>
      <c r="KN497" s="2"/>
      <c r="KO497" s="2"/>
      <c r="KP497" s="2"/>
      <c r="KQ497" s="2"/>
      <c r="KR497" s="2"/>
      <c r="KS497" s="2"/>
      <c r="KT497" s="2"/>
      <c r="KU497" s="2"/>
      <c r="KV497" s="2"/>
      <c r="KW497" s="2"/>
      <c r="KX497" s="2"/>
      <c r="KY497" s="2"/>
      <c r="KZ497" s="2"/>
      <c r="LA497" s="2"/>
      <c r="LB497" s="2"/>
      <c r="LC497" s="2"/>
      <c r="LD497" s="2"/>
      <c r="LE497" s="2"/>
      <c r="LF497" s="2"/>
      <c r="LG497" s="2"/>
      <c r="LH497" s="2"/>
      <c r="LI497" s="2"/>
      <c r="LJ497" s="2"/>
      <c r="LK497" s="2"/>
      <c r="LL497" s="2"/>
    </row>
    <row r="498" spans="1:324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  <c r="JI498" s="2"/>
      <c r="JJ498" s="2"/>
      <c r="JK498" s="2"/>
      <c r="JL498" s="2"/>
      <c r="JM498" s="2"/>
      <c r="JN498" s="2"/>
      <c r="JO498" s="2"/>
      <c r="JP498" s="2"/>
      <c r="JQ498" s="2"/>
      <c r="JR498" s="2"/>
      <c r="JS498" s="2"/>
      <c r="JT498" s="2"/>
      <c r="JU498" s="2"/>
      <c r="JV498" s="2"/>
      <c r="JW498" s="2"/>
      <c r="JX498" s="2"/>
      <c r="JY498" s="2"/>
      <c r="JZ498" s="2"/>
      <c r="KA498" s="2"/>
      <c r="KB498" s="2"/>
      <c r="KC498" s="2"/>
      <c r="KD498" s="2"/>
      <c r="KE498" s="2"/>
      <c r="KF498" s="2"/>
      <c r="KG498" s="2"/>
      <c r="KH498" s="2"/>
      <c r="KI498" s="2"/>
      <c r="KJ498" s="2"/>
      <c r="KK498" s="2"/>
      <c r="KL498" s="2"/>
      <c r="KM498" s="2"/>
      <c r="KN498" s="2"/>
      <c r="KO498" s="2"/>
      <c r="KP498" s="2"/>
      <c r="KQ498" s="2"/>
      <c r="KR498" s="2"/>
      <c r="KS498" s="2"/>
      <c r="KT498" s="2"/>
      <c r="KU498" s="2"/>
      <c r="KV498" s="2"/>
      <c r="KW498" s="2"/>
      <c r="KX498" s="2"/>
      <c r="KY498" s="2"/>
      <c r="KZ498" s="2"/>
      <c r="LA498" s="2"/>
      <c r="LB498" s="2"/>
      <c r="LC498" s="2"/>
      <c r="LD498" s="2"/>
      <c r="LE498" s="2"/>
      <c r="LF498" s="2"/>
      <c r="LG498" s="2"/>
      <c r="LH498" s="2"/>
      <c r="LI498" s="2"/>
      <c r="LJ498" s="2"/>
      <c r="LK498" s="2"/>
      <c r="LL498" s="2"/>
    </row>
    <row r="499" spans="1:324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  <c r="JI499" s="2"/>
      <c r="JJ499" s="2"/>
      <c r="JK499" s="2"/>
      <c r="JL499" s="2"/>
      <c r="JM499" s="2"/>
      <c r="JN499" s="2"/>
      <c r="JO499" s="2"/>
      <c r="JP499" s="2"/>
      <c r="JQ499" s="2"/>
      <c r="JR499" s="2"/>
      <c r="JS499" s="2"/>
      <c r="JT499" s="2"/>
      <c r="JU499" s="2"/>
      <c r="JV499" s="2"/>
      <c r="JW499" s="2"/>
      <c r="JX499" s="2"/>
      <c r="JY499" s="2"/>
      <c r="JZ499" s="2"/>
      <c r="KA499" s="2"/>
      <c r="KB499" s="2"/>
      <c r="KC499" s="2"/>
      <c r="KD499" s="2"/>
      <c r="KE499" s="2"/>
      <c r="KF499" s="2"/>
      <c r="KG499" s="2"/>
      <c r="KH499" s="2"/>
      <c r="KI499" s="2"/>
      <c r="KJ499" s="2"/>
      <c r="KK499" s="2"/>
      <c r="KL499" s="2"/>
      <c r="KM499" s="2"/>
      <c r="KN499" s="2"/>
      <c r="KO499" s="2"/>
      <c r="KP499" s="2"/>
      <c r="KQ499" s="2"/>
      <c r="KR499" s="2"/>
      <c r="KS499" s="2"/>
      <c r="KT499" s="2"/>
      <c r="KU499" s="2"/>
      <c r="KV499" s="2"/>
      <c r="KW499" s="2"/>
      <c r="KX499" s="2"/>
      <c r="KY499" s="2"/>
      <c r="KZ499" s="2"/>
      <c r="LA499" s="2"/>
      <c r="LB499" s="2"/>
      <c r="LC499" s="2"/>
      <c r="LD499" s="2"/>
      <c r="LE499" s="2"/>
      <c r="LF499" s="2"/>
      <c r="LG499" s="2"/>
      <c r="LH499" s="2"/>
      <c r="LI499" s="2"/>
      <c r="LJ499" s="2"/>
      <c r="LK499" s="2"/>
      <c r="LL499" s="2"/>
    </row>
    <row r="500" spans="1:324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  <c r="JI500" s="2"/>
      <c r="JJ500" s="2"/>
      <c r="JK500" s="2"/>
      <c r="JL500" s="2"/>
      <c r="JM500" s="2"/>
      <c r="JN500" s="2"/>
      <c r="JO500" s="2"/>
      <c r="JP500" s="2"/>
      <c r="JQ500" s="2"/>
      <c r="JR500" s="2"/>
      <c r="JS500" s="2"/>
      <c r="JT500" s="2"/>
      <c r="JU500" s="2"/>
      <c r="JV500" s="2"/>
      <c r="JW500" s="2"/>
      <c r="JX500" s="2"/>
      <c r="JY500" s="2"/>
      <c r="JZ500" s="2"/>
      <c r="KA500" s="2"/>
      <c r="KB500" s="2"/>
      <c r="KC500" s="2"/>
      <c r="KD500" s="2"/>
      <c r="KE500" s="2"/>
      <c r="KF500" s="2"/>
      <c r="KG500" s="2"/>
      <c r="KH500" s="2"/>
      <c r="KI500" s="2"/>
      <c r="KJ500" s="2"/>
      <c r="KK500" s="2"/>
      <c r="KL500" s="2"/>
      <c r="KM500" s="2"/>
      <c r="KN500" s="2"/>
      <c r="KO500" s="2"/>
      <c r="KP500" s="2"/>
      <c r="KQ500" s="2"/>
      <c r="KR500" s="2"/>
      <c r="KS500" s="2"/>
      <c r="KT500" s="2"/>
      <c r="KU500" s="2"/>
      <c r="KV500" s="2"/>
      <c r="KW500" s="2"/>
      <c r="KX500" s="2"/>
      <c r="KY500" s="2"/>
      <c r="KZ500" s="2"/>
      <c r="LA500" s="2"/>
      <c r="LB500" s="2"/>
      <c r="LC500" s="2"/>
      <c r="LD500" s="2"/>
      <c r="LE500" s="2"/>
      <c r="LF500" s="2"/>
      <c r="LG500" s="2"/>
      <c r="LH500" s="2"/>
      <c r="LI500" s="2"/>
      <c r="LJ500" s="2"/>
      <c r="LK500" s="2"/>
      <c r="LL500" s="2"/>
    </row>
    <row r="501" spans="1:324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  <c r="IX501" s="2"/>
      <c r="IY501" s="2"/>
      <c r="IZ501" s="2"/>
      <c r="JA501" s="2"/>
      <c r="JB501" s="2"/>
      <c r="JC501" s="2"/>
      <c r="JD501" s="2"/>
      <c r="JE501" s="2"/>
      <c r="JF501" s="2"/>
      <c r="JG501" s="2"/>
      <c r="JH501" s="2"/>
      <c r="JI501" s="2"/>
      <c r="JJ501" s="2"/>
      <c r="JK501" s="2"/>
      <c r="JL501" s="2"/>
      <c r="JM501" s="2"/>
      <c r="JN501" s="2"/>
      <c r="JO501" s="2"/>
      <c r="JP501" s="2"/>
      <c r="JQ501" s="2"/>
      <c r="JR501" s="2"/>
      <c r="JS501" s="2"/>
      <c r="JT501" s="2"/>
      <c r="JU501" s="2"/>
      <c r="JV501" s="2"/>
      <c r="JW501" s="2"/>
      <c r="JX501" s="2"/>
      <c r="JY501" s="2"/>
      <c r="JZ501" s="2"/>
      <c r="KA501" s="2"/>
      <c r="KB501" s="2"/>
      <c r="KC501" s="2"/>
      <c r="KD501" s="2"/>
      <c r="KE501" s="2"/>
      <c r="KF501" s="2"/>
      <c r="KG501" s="2"/>
      <c r="KH501" s="2"/>
      <c r="KI501" s="2"/>
      <c r="KJ501" s="2"/>
      <c r="KK501" s="2"/>
      <c r="KL501" s="2"/>
      <c r="KM501" s="2"/>
      <c r="KN501" s="2"/>
      <c r="KO501" s="2"/>
      <c r="KP501" s="2"/>
      <c r="KQ501" s="2"/>
      <c r="KR501" s="2"/>
      <c r="KS501" s="2"/>
      <c r="KT501" s="2"/>
      <c r="KU501" s="2"/>
      <c r="KV501" s="2"/>
      <c r="KW501" s="2"/>
      <c r="KX501" s="2"/>
      <c r="KY501" s="2"/>
      <c r="KZ501" s="2"/>
      <c r="LA501" s="2"/>
      <c r="LB501" s="2"/>
      <c r="LC501" s="2"/>
      <c r="LD501" s="2"/>
      <c r="LE501" s="2"/>
      <c r="LF501" s="2"/>
      <c r="LG501" s="2"/>
      <c r="LH501" s="2"/>
      <c r="LI501" s="2"/>
      <c r="LJ501" s="2"/>
      <c r="LK501" s="2"/>
      <c r="LL501" s="2"/>
    </row>
    <row r="502" spans="1:324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  <c r="JI502" s="2"/>
      <c r="JJ502" s="2"/>
      <c r="JK502" s="2"/>
      <c r="JL502" s="2"/>
      <c r="JM502" s="2"/>
      <c r="JN502" s="2"/>
      <c r="JO502" s="2"/>
      <c r="JP502" s="2"/>
      <c r="JQ502" s="2"/>
      <c r="JR502" s="2"/>
      <c r="JS502" s="2"/>
      <c r="JT502" s="2"/>
      <c r="JU502" s="2"/>
      <c r="JV502" s="2"/>
      <c r="JW502" s="2"/>
      <c r="JX502" s="2"/>
      <c r="JY502" s="2"/>
      <c r="JZ502" s="2"/>
      <c r="KA502" s="2"/>
      <c r="KB502" s="2"/>
      <c r="KC502" s="2"/>
      <c r="KD502" s="2"/>
      <c r="KE502" s="2"/>
      <c r="KF502" s="2"/>
      <c r="KG502" s="2"/>
      <c r="KH502" s="2"/>
      <c r="KI502" s="2"/>
      <c r="KJ502" s="2"/>
      <c r="KK502" s="2"/>
      <c r="KL502" s="2"/>
      <c r="KM502" s="2"/>
      <c r="KN502" s="2"/>
      <c r="KO502" s="2"/>
      <c r="KP502" s="2"/>
      <c r="KQ502" s="2"/>
      <c r="KR502" s="2"/>
      <c r="KS502" s="2"/>
      <c r="KT502" s="2"/>
      <c r="KU502" s="2"/>
      <c r="KV502" s="2"/>
      <c r="KW502" s="2"/>
      <c r="KX502" s="2"/>
      <c r="KY502" s="2"/>
      <c r="KZ502" s="2"/>
      <c r="LA502" s="2"/>
      <c r="LB502" s="2"/>
      <c r="LC502" s="2"/>
      <c r="LD502" s="2"/>
      <c r="LE502" s="2"/>
      <c r="LF502" s="2"/>
      <c r="LG502" s="2"/>
      <c r="LH502" s="2"/>
      <c r="LI502" s="2"/>
      <c r="LJ502" s="2"/>
      <c r="LK502" s="2"/>
      <c r="LL502" s="2"/>
    </row>
    <row r="503" spans="1:324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  <c r="JI503" s="2"/>
      <c r="JJ503" s="2"/>
      <c r="JK503" s="2"/>
      <c r="JL503" s="2"/>
      <c r="JM503" s="2"/>
      <c r="JN503" s="2"/>
      <c r="JO503" s="2"/>
      <c r="JP503" s="2"/>
      <c r="JQ503" s="2"/>
      <c r="JR503" s="2"/>
      <c r="JS503" s="2"/>
      <c r="JT503" s="2"/>
      <c r="JU503" s="2"/>
      <c r="JV503" s="2"/>
      <c r="JW503" s="2"/>
      <c r="JX503" s="2"/>
      <c r="JY503" s="2"/>
      <c r="JZ503" s="2"/>
      <c r="KA503" s="2"/>
      <c r="KB503" s="2"/>
      <c r="KC503" s="2"/>
      <c r="KD503" s="2"/>
      <c r="KE503" s="2"/>
      <c r="KF503" s="2"/>
      <c r="KG503" s="2"/>
      <c r="KH503" s="2"/>
      <c r="KI503" s="2"/>
      <c r="KJ503" s="2"/>
      <c r="KK503" s="2"/>
      <c r="KL503" s="2"/>
      <c r="KM503" s="2"/>
      <c r="KN503" s="2"/>
      <c r="KO503" s="2"/>
      <c r="KP503" s="2"/>
      <c r="KQ503" s="2"/>
      <c r="KR503" s="2"/>
      <c r="KS503" s="2"/>
      <c r="KT503" s="2"/>
      <c r="KU503" s="2"/>
      <c r="KV503" s="2"/>
      <c r="KW503" s="2"/>
      <c r="KX503" s="2"/>
      <c r="KY503" s="2"/>
      <c r="KZ503" s="2"/>
      <c r="LA503" s="2"/>
      <c r="LB503" s="2"/>
      <c r="LC503" s="2"/>
      <c r="LD503" s="2"/>
      <c r="LE503" s="2"/>
      <c r="LF503" s="2"/>
      <c r="LG503" s="2"/>
      <c r="LH503" s="2"/>
      <c r="LI503" s="2"/>
      <c r="LJ503" s="2"/>
      <c r="LK503" s="2"/>
      <c r="LL503" s="2"/>
    </row>
    <row r="504" spans="1:324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  <c r="JI504" s="2"/>
      <c r="JJ504" s="2"/>
      <c r="JK504" s="2"/>
      <c r="JL504" s="2"/>
      <c r="JM504" s="2"/>
      <c r="JN504" s="2"/>
      <c r="JO504" s="2"/>
      <c r="JP504" s="2"/>
      <c r="JQ504" s="2"/>
      <c r="JR504" s="2"/>
      <c r="JS504" s="2"/>
      <c r="JT504" s="2"/>
      <c r="JU504" s="2"/>
      <c r="JV504" s="2"/>
      <c r="JW504" s="2"/>
      <c r="JX504" s="2"/>
      <c r="JY504" s="2"/>
      <c r="JZ504" s="2"/>
      <c r="KA504" s="2"/>
      <c r="KB504" s="2"/>
      <c r="KC504" s="2"/>
      <c r="KD504" s="2"/>
      <c r="KE504" s="2"/>
      <c r="KF504" s="2"/>
      <c r="KG504" s="2"/>
      <c r="KH504" s="2"/>
      <c r="KI504" s="2"/>
      <c r="KJ504" s="2"/>
      <c r="KK504" s="2"/>
      <c r="KL504" s="2"/>
      <c r="KM504" s="2"/>
      <c r="KN504" s="2"/>
      <c r="KO504" s="2"/>
      <c r="KP504" s="2"/>
      <c r="KQ504" s="2"/>
      <c r="KR504" s="2"/>
      <c r="KS504" s="2"/>
      <c r="KT504" s="2"/>
      <c r="KU504" s="2"/>
      <c r="KV504" s="2"/>
      <c r="KW504" s="2"/>
      <c r="KX504" s="2"/>
      <c r="KY504" s="2"/>
      <c r="KZ504" s="2"/>
      <c r="LA504" s="2"/>
      <c r="LB504" s="2"/>
      <c r="LC504" s="2"/>
      <c r="LD504" s="2"/>
      <c r="LE504" s="2"/>
      <c r="LF504" s="2"/>
      <c r="LG504" s="2"/>
      <c r="LH504" s="2"/>
      <c r="LI504" s="2"/>
      <c r="LJ504" s="2"/>
      <c r="LK504" s="2"/>
      <c r="LL504" s="2"/>
    </row>
    <row r="505" spans="1:324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  <c r="JI505" s="2"/>
      <c r="JJ505" s="2"/>
      <c r="JK505" s="2"/>
      <c r="JL505" s="2"/>
      <c r="JM505" s="2"/>
      <c r="JN505" s="2"/>
      <c r="JO505" s="2"/>
      <c r="JP505" s="2"/>
      <c r="JQ505" s="2"/>
      <c r="JR505" s="2"/>
      <c r="JS505" s="2"/>
      <c r="JT505" s="2"/>
      <c r="JU505" s="2"/>
      <c r="JV505" s="2"/>
      <c r="JW505" s="2"/>
      <c r="JX505" s="2"/>
      <c r="JY505" s="2"/>
      <c r="JZ505" s="2"/>
      <c r="KA505" s="2"/>
      <c r="KB505" s="2"/>
      <c r="KC505" s="2"/>
      <c r="KD505" s="2"/>
      <c r="KE505" s="2"/>
      <c r="KF505" s="2"/>
      <c r="KG505" s="2"/>
      <c r="KH505" s="2"/>
      <c r="KI505" s="2"/>
      <c r="KJ505" s="2"/>
      <c r="KK505" s="2"/>
      <c r="KL505" s="2"/>
      <c r="KM505" s="2"/>
      <c r="KN505" s="2"/>
      <c r="KO505" s="2"/>
      <c r="KP505" s="2"/>
      <c r="KQ505" s="2"/>
      <c r="KR505" s="2"/>
      <c r="KS505" s="2"/>
      <c r="KT505" s="2"/>
      <c r="KU505" s="2"/>
      <c r="KV505" s="2"/>
      <c r="KW505" s="2"/>
      <c r="KX505" s="2"/>
      <c r="KY505" s="2"/>
      <c r="KZ505" s="2"/>
      <c r="LA505" s="2"/>
      <c r="LB505" s="2"/>
      <c r="LC505" s="2"/>
      <c r="LD505" s="2"/>
      <c r="LE505" s="2"/>
      <c r="LF505" s="2"/>
      <c r="LG505" s="2"/>
      <c r="LH505" s="2"/>
      <c r="LI505" s="2"/>
      <c r="LJ505" s="2"/>
      <c r="LK505" s="2"/>
      <c r="LL505" s="2"/>
    </row>
    <row r="506" spans="1:324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</row>
    <row r="507" spans="1:324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  <c r="JI507" s="2"/>
      <c r="JJ507" s="2"/>
      <c r="JK507" s="2"/>
      <c r="JL507" s="2"/>
      <c r="JM507" s="2"/>
      <c r="JN507" s="2"/>
      <c r="JO507" s="2"/>
      <c r="JP507" s="2"/>
      <c r="JQ507" s="2"/>
      <c r="JR507" s="2"/>
      <c r="JS507" s="2"/>
      <c r="JT507" s="2"/>
      <c r="JU507" s="2"/>
      <c r="JV507" s="2"/>
      <c r="JW507" s="2"/>
      <c r="JX507" s="2"/>
      <c r="JY507" s="2"/>
      <c r="JZ507" s="2"/>
      <c r="KA507" s="2"/>
      <c r="KB507" s="2"/>
      <c r="KC507" s="2"/>
      <c r="KD507" s="2"/>
      <c r="KE507" s="2"/>
      <c r="KF507" s="2"/>
      <c r="KG507" s="2"/>
      <c r="KH507" s="2"/>
      <c r="KI507" s="2"/>
      <c r="KJ507" s="2"/>
      <c r="KK507" s="2"/>
      <c r="KL507" s="2"/>
      <c r="KM507" s="2"/>
      <c r="KN507" s="2"/>
      <c r="KO507" s="2"/>
      <c r="KP507" s="2"/>
      <c r="KQ507" s="2"/>
      <c r="KR507" s="2"/>
      <c r="KS507" s="2"/>
      <c r="KT507" s="2"/>
      <c r="KU507" s="2"/>
      <c r="KV507" s="2"/>
      <c r="KW507" s="2"/>
      <c r="KX507" s="2"/>
      <c r="KY507" s="2"/>
      <c r="KZ507" s="2"/>
      <c r="LA507" s="2"/>
      <c r="LB507" s="2"/>
      <c r="LC507" s="2"/>
      <c r="LD507" s="2"/>
      <c r="LE507" s="2"/>
      <c r="LF507" s="2"/>
      <c r="LG507" s="2"/>
      <c r="LH507" s="2"/>
      <c r="LI507" s="2"/>
      <c r="LJ507" s="2"/>
      <c r="LK507" s="2"/>
      <c r="LL507" s="2"/>
    </row>
    <row r="508" spans="1:324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  <c r="IX508" s="2"/>
      <c r="IY508" s="2"/>
      <c r="IZ508" s="2"/>
      <c r="JA508" s="2"/>
      <c r="JB508" s="2"/>
      <c r="JC508" s="2"/>
      <c r="JD508" s="2"/>
      <c r="JE508" s="2"/>
      <c r="JF508" s="2"/>
      <c r="JG508" s="2"/>
      <c r="JH508" s="2"/>
      <c r="JI508" s="2"/>
      <c r="JJ508" s="2"/>
      <c r="JK508" s="2"/>
      <c r="JL508" s="2"/>
      <c r="JM508" s="2"/>
      <c r="JN508" s="2"/>
      <c r="JO508" s="2"/>
      <c r="JP508" s="2"/>
      <c r="JQ508" s="2"/>
      <c r="JR508" s="2"/>
      <c r="JS508" s="2"/>
      <c r="JT508" s="2"/>
      <c r="JU508" s="2"/>
      <c r="JV508" s="2"/>
      <c r="JW508" s="2"/>
      <c r="JX508" s="2"/>
      <c r="JY508" s="2"/>
      <c r="JZ508" s="2"/>
      <c r="KA508" s="2"/>
      <c r="KB508" s="2"/>
      <c r="KC508" s="2"/>
      <c r="KD508" s="2"/>
      <c r="KE508" s="2"/>
      <c r="KF508" s="2"/>
      <c r="KG508" s="2"/>
      <c r="KH508" s="2"/>
      <c r="KI508" s="2"/>
      <c r="KJ508" s="2"/>
      <c r="KK508" s="2"/>
      <c r="KL508" s="2"/>
      <c r="KM508" s="2"/>
      <c r="KN508" s="2"/>
      <c r="KO508" s="2"/>
      <c r="KP508" s="2"/>
      <c r="KQ508" s="2"/>
      <c r="KR508" s="2"/>
      <c r="KS508" s="2"/>
      <c r="KT508" s="2"/>
      <c r="KU508" s="2"/>
      <c r="KV508" s="2"/>
      <c r="KW508" s="2"/>
      <c r="KX508" s="2"/>
      <c r="KY508" s="2"/>
      <c r="KZ508" s="2"/>
      <c r="LA508" s="2"/>
      <c r="LB508" s="2"/>
      <c r="LC508" s="2"/>
      <c r="LD508" s="2"/>
      <c r="LE508" s="2"/>
      <c r="LF508" s="2"/>
      <c r="LG508" s="2"/>
      <c r="LH508" s="2"/>
      <c r="LI508" s="2"/>
      <c r="LJ508" s="2"/>
      <c r="LK508" s="2"/>
      <c r="LL508" s="2"/>
    </row>
    <row r="509" spans="1:324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  <c r="IX509" s="2"/>
      <c r="IY509" s="2"/>
      <c r="IZ509" s="2"/>
      <c r="JA509" s="2"/>
      <c r="JB509" s="2"/>
      <c r="JC509" s="2"/>
      <c r="JD509" s="2"/>
      <c r="JE509" s="2"/>
      <c r="JF509" s="2"/>
      <c r="JG509" s="2"/>
      <c r="JH509" s="2"/>
      <c r="JI509" s="2"/>
      <c r="JJ509" s="2"/>
      <c r="JK509" s="2"/>
      <c r="JL509" s="2"/>
      <c r="JM509" s="2"/>
      <c r="JN509" s="2"/>
      <c r="JO509" s="2"/>
      <c r="JP509" s="2"/>
      <c r="JQ509" s="2"/>
      <c r="JR509" s="2"/>
      <c r="JS509" s="2"/>
      <c r="JT509" s="2"/>
      <c r="JU509" s="2"/>
      <c r="JV509" s="2"/>
      <c r="JW509" s="2"/>
      <c r="JX509" s="2"/>
      <c r="JY509" s="2"/>
      <c r="JZ509" s="2"/>
      <c r="KA509" s="2"/>
      <c r="KB509" s="2"/>
      <c r="KC509" s="2"/>
      <c r="KD509" s="2"/>
      <c r="KE509" s="2"/>
      <c r="KF509" s="2"/>
      <c r="KG509" s="2"/>
      <c r="KH509" s="2"/>
      <c r="KI509" s="2"/>
      <c r="KJ509" s="2"/>
      <c r="KK509" s="2"/>
      <c r="KL509" s="2"/>
      <c r="KM509" s="2"/>
      <c r="KN509" s="2"/>
      <c r="KO509" s="2"/>
      <c r="KP509" s="2"/>
      <c r="KQ509" s="2"/>
      <c r="KR509" s="2"/>
      <c r="KS509" s="2"/>
      <c r="KT509" s="2"/>
      <c r="KU509" s="2"/>
      <c r="KV509" s="2"/>
      <c r="KW509" s="2"/>
      <c r="KX509" s="2"/>
      <c r="KY509" s="2"/>
      <c r="KZ509" s="2"/>
      <c r="LA509" s="2"/>
      <c r="LB509" s="2"/>
      <c r="LC509" s="2"/>
      <c r="LD509" s="2"/>
      <c r="LE509" s="2"/>
      <c r="LF509" s="2"/>
      <c r="LG509" s="2"/>
      <c r="LH509" s="2"/>
      <c r="LI509" s="2"/>
      <c r="LJ509" s="2"/>
      <c r="LK509" s="2"/>
      <c r="LL509" s="2"/>
    </row>
    <row r="510" spans="1:324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  <c r="IX510" s="2"/>
      <c r="IY510" s="2"/>
      <c r="IZ510" s="2"/>
      <c r="JA510" s="2"/>
      <c r="JB510" s="2"/>
      <c r="JC510" s="2"/>
      <c r="JD510" s="2"/>
      <c r="JE510" s="2"/>
      <c r="JF510" s="2"/>
      <c r="JG510" s="2"/>
      <c r="JH510" s="2"/>
      <c r="JI510" s="2"/>
      <c r="JJ510" s="2"/>
      <c r="JK510" s="2"/>
      <c r="JL510" s="2"/>
      <c r="JM510" s="2"/>
      <c r="JN510" s="2"/>
      <c r="JO510" s="2"/>
      <c r="JP510" s="2"/>
      <c r="JQ510" s="2"/>
      <c r="JR510" s="2"/>
      <c r="JS510" s="2"/>
      <c r="JT510" s="2"/>
      <c r="JU510" s="2"/>
      <c r="JV510" s="2"/>
      <c r="JW510" s="2"/>
      <c r="JX510" s="2"/>
      <c r="JY510" s="2"/>
      <c r="JZ510" s="2"/>
      <c r="KA510" s="2"/>
      <c r="KB510" s="2"/>
      <c r="KC510" s="2"/>
      <c r="KD510" s="2"/>
      <c r="KE510" s="2"/>
      <c r="KF510" s="2"/>
      <c r="KG510" s="2"/>
      <c r="KH510" s="2"/>
      <c r="KI510" s="2"/>
      <c r="KJ510" s="2"/>
      <c r="KK510" s="2"/>
      <c r="KL510" s="2"/>
      <c r="KM510" s="2"/>
      <c r="KN510" s="2"/>
      <c r="KO510" s="2"/>
      <c r="KP510" s="2"/>
      <c r="KQ510" s="2"/>
      <c r="KR510" s="2"/>
      <c r="KS510" s="2"/>
      <c r="KT510" s="2"/>
      <c r="KU510" s="2"/>
      <c r="KV510" s="2"/>
      <c r="KW510" s="2"/>
      <c r="KX510" s="2"/>
      <c r="KY510" s="2"/>
      <c r="KZ510" s="2"/>
      <c r="LA510" s="2"/>
      <c r="LB510" s="2"/>
      <c r="LC510" s="2"/>
      <c r="LD510" s="2"/>
      <c r="LE510" s="2"/>
      <c r="LF510" s="2"/>
      <c r="LG510" s="2"/>
      <c r="LH510" s="2"/>
      <c r="LI510" s="2"/>
      <c r="LJ510" s="2"/>
      <c r="LK510" s="2"/>
      <c r="LL510" s="2"/>
    </row>
    <row r="511" spans="1:324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  <c r="IX511" s="2"/>
      <c r="IY511" s="2"/>
      <c r="IZ511" s="2"/>
      <c r="JA511" s="2"/>
      <c r="JB511" s="2"/>
      <c r="JC511" s="2"/>
      <c r="JD511" s="2"/>
      <c r="JE511" s="2"/>
      <c r="JF511" s="2"/>
      <c r="JG511" s="2"/>
      <c r="JH511" s="2"/>
      <c r="JI511" s="2"/>
      <c r="JJ511" s="2"/>
      <c r="JK511" s="2"/>
      <c r="JL511" s="2"/>
      <c r="JM511" s="2"/>
      <c r="JN511" s="2"/>
      <c r="JO511" s="2"/>
      <c r="JP511" s="2"/>
      <c r="JQ511" s="2"/>
      <c r="JR511" s="2"/>
      <c r="JS511" s="2"/>
      <c r="JT511" s="2"/>
      <c r="JU511" s="2"/>
      <c r="JV511" s="2"/>
      <c r="JW511" s="2"/>
      <c r="JX511" s="2"/>
      <c r="JY511" s="2"/>
      <c r="JZ511" s="2"/>
      <c r="KA511" s="2"/>
      <c r="KB511" s="2"/>
      <c r="KC511" s="2"/>
      <c r="KD511" s="2"/>
      <c r="KE511" s="2"/>
      <c r="KF511" s="2"/>
      <c r="KG511" s="2"/>
      <c r="KH511" s="2"/>
      <c r="KI511" s="2"/>
      <c r="KJ511" s="2"/>
      <c r="KK511" s="2"/>
      <c r="KL511" s="2"/>
      <c r="KM511" s="2"/>
      <c r="KN511" s="2"/>
      <c r="KO511" s="2"/>
      <c r="KP511" s="2"/>
      <c r="KQ511" s="2"/>
      <c r="KR511" s="2"/>
      <c r="KS511" s="2"/>
      <c r="KT511" s="2"/>
      <c r="KU511" s="2"/>
      <c r="KV511" s="2"/>
      <c r="KW511" s="2"/>
      <c r="KX511" s="2"/>
      <c r="KY511" s="2"/>
      <c r="KZ511" s="2"/>
      <c r="LA511" s="2"/>
      <c r="LB511" s="2"/>
      <c r="LC511" s="2"/>
      <c r="LD511" s="2"/>
      <c r="LE511" s="2"/>
      <c r="LF511" s="2"/>
      <c r="LG511" s="2"/>
      <c r="LH511" s="2"/>
      <c r="LI511" s="2"/>
      <c r="LJ511" s="2"/>
      <c r="LK511" s="2"/>
      <c r="LL511" s="2"/>
    </row>
    <row r="512" spans="1:324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</row>
    <row r="513" spans="1:324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  <c r="JI513" s="2"/>
      <c r="JJ513" s="2"/>
      <c r="JK513" s="2"/>
      <c r="JL513" s="2"/>
      <c r="JM513" s="2"/>
      <c r="JN513" s="2"/>
      <c r="JO513" s="2"/>
      <c r="JP513" s="2"/>
      <c r="JQ513" s="2"/>
      <c r="JR513" s="2"/>
      <c r="JS513" s="2"/>
      <c r="JT513" s="2"/>
      <c r="JU513" s="2"/>
      <c r="JV513" s="2"/>
      <c r="JW513" s="2"/>
      <c r="JX513" s="2"/>
      <c r="JY513" s="2"/>
      <c r="JZ513" s="2"/>
      <c r="KA513" s="2"/>
      <c r="KB513" s="2"/>
      <c r="KC513" s="2"/>
      <c r="KD513" s="2"/>
      <c r="KE513" s="2"/>
      <c r="KF513" s="2"/>
      <c r="KG513" s="2"/>
      <c r="KH513" s="2"/>
      <c r="KI513" s="2"/>
      <c r="KJ513" s="2"/>
      <c r="KK513" s="2"/>
      <c r="KL513" s="2"/>
      <c r="KM513" s="2"/>
      <c r="KN513" s="2"/>
      <c r="KO513" s="2"/>
      <c r="KP513" s="2"/>
      <c r="KQ513" s="2"/>
      <c r="KR513" s="2"/>
      <c r="KS513" s="2"/>
      <c r="KT513" s="2"/>
      <c r="KU513" s="2"/>
      <c r="KV513" s="2"/>
      <c r="KW513" s="2"/>
      <c r="KX513" s="2"/>
      <c r="KY513" s="2"/>
      <c r="KZ513" s="2"/>
      <c r="LA513" s="2"/>
      <c r="LB513" s="2"/>
      <c r="LC513" s="2"/>
      <c r="LD513" s="2"/>
      <c r="LE513" s="2"/>
      <c r="LF513" s="2"/>
      <c r="LG513" s="2"/>
      <c r="LH513" s="2"/>
      <c r="LI513" s="2"/>
      <c r="LJ513" s="2"/>
      <c r="LK513" s="2"/>
      <c r="LL513" s="2"/>
    </row>
    <row r="514" spans="1:324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  <c r="IX514" s="2"/>
      <c r="IY514" s="2"/>
      <c r="IZ514" s="2"/>
      <c r="JA514" s="2"/>
      <c r="JB514" s="2"/>
      <c r="JC514" s="2"/>
      <c r="JD514" s="2"/>
      <c r="JE514" s="2"/>
      <c r="JF514" s="2"/>
      <c r="JG514" s="2"/>
      <c r="JH514" s="2"/>
      <c r="JI514" s="2"/>
      <c r="JJ514" s="2"/>
      <c r="JK514" s="2"/>
      <c r="JL514" s="2"/>
      <c r="JM514" s="2"/>
      <c r="JN514" s="2"/>
      <c r="JO514" s="2"/>
      <c r="JP514" s="2"/>
      <c r="JQ514" s="2"/>
      <c r="JR514" s="2"/>
      <c r="JS514" s="2"/>
      <c r="JT514" s="2"/>
      <c r="JU514" s="2"/>
      <c r="JV514" s="2"/>
      <c r="JW514" s="2"/>
      <c r="JX514" s="2"/>
      <c r="JY514" s="2"/>
      <c r="JZ514" s="2"/>
      <c r="KA514" s="2"/>
      <c r="KB514" s="2"/>
      <c r="KC514" s="2"/>
      <c r="KD514" s="2"/>
      <c r="KE514" s="2"/>
      <c r="KF514" s="2"/>
      <c r="KG514" s="2"/>
      <c r="KH514" s="2"/>
      <c r="KI514" s="2"/>
      <c r="KJ514" s="2"/>
      <c r="KK514" s="2"/>
      <c r="KL514" s="2"/>
      <c r="KM514" s="2"/>
      <c r="KN514" s="2"/>
      <c r="KO514" s="2"/>
      <c r="KP514" s="2"/>
      <c r="KQ514" s="2"/>
      <c r="KR514" s="2"/>
      <c r="KS514" s="2"/>
      <c r="KT514" s="2"/>
      <c r="KU514" s="2"/>
      <c r="KV514" s="2"/>
      <c r="KW514" s="2"/>
      <c r="KX514" s="2"/>
      <c r="KY514" s="2"/>
      <c r="KZ514" s="2"/>
      <c r="LA514" s="2"/>
      <c r="LB514" s="2"/>
      <c r="LC514" s="2"/>
      <c r="LD514" s="2"/>
      <c r="LE514" s="2"/>
      <c r="LF514" s="2"/>
      <c r="LG514" s="2"/>
      <c r="LH514" s="2"/>
      <c r="LI514" s="2"/>
      <c r="LJ514" s="2"/>
      <c r="LK514" s="2"/>
      <c r="LL514" s="2"/>
    </row>
    <row r="515" spans="1:324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  <c r="IW515" s="2"/>
      <c r="IX515" s="2"/>
      <c r="IY515" s="2"/>
      <c r="IZ515" s="2"/>
      <c r="JA515" s="2"/>
      <c r="JB515" s="2"/>
      <c r="JC515" s="2"/>
      <c r="JD515" s="2"/>
      <c r="JE515" s="2"/>
      <c r="JF515" s="2"/>
      <c r="JG515" s="2"/>
      <c r="JH515" s="2"/>
      <c r="JI515" s="2"/>
      <c r="JJ515" s="2"/>
      <c r="JK515" s="2"/>
      <c r="JL515" s="2"/>
      <c r="JM515" s="2"/>
      <c r="JN515" s="2"/>
      <c r="JO515" s="2"/>
      <c r="JP515" s="2"/>
      <c r="JQ515" s="2"/>
      <c r="JR515" s="2"/>
      <c r="JS515" s="2"/>
      <c r="JT515" s="2"/>
      <c r="JU515" s="2"/>
      <c r="JV515" s="2"/>
      <c r="JW515" s="2"/>
      <c r="JX515" s="2"/>
      <c r="JY515" s="2"/>
      <c r="JZ515" s="2"/>
      <c r="KA515" s="2"/>
      <c r="KB515" s="2"/>
      <c r="KC515" s="2"/>
      <c r="KD515" s="2"/>
      <c r="KE515" s="2"/>
      <c r="KF515" s="2"/>
      <c r="KG515" s="2"/>
      <c r="KH515" s="2"/>
      <c r="KI515" s="2"/>
      <c r="KJ515" s="2"/>
      <c r="KK515" s="2"/>
      <c r="KL515" s="2"/>
      <c r="KM515" s="2"/>
      <c r="KN515" s="2"/>
      <c r="KO515" s="2"/>
      <c r="KP515" s="2"/>
      <c r="KQ515" s="2"/>
      <c r="KR515" s="2"/>
      <c r="KS515" s="2"/>
      <c r="KT515" s="2"/>
      <c r="KU515" s="2"/>
      <c r="KV515" s="2"/>
      <c r="KW515" s="2"/>
      <c r="KX515" s="2"/>
      <c r="KY515" s="2"/>
      <c r="KZ515" s="2"/>
      <c r="LA515" s="2"/>
      <c r="LB515" s="2"/>
      <c r="LC515" s="2"/>
      <c r="LD515" s="2"/>
      <c r="LE515" s="2"/>
      <c r="LF515" s="2"/>
      <c r="LG515" s="2"/>
      <c r="LH515" s="2"/>
      <c r="LI515" s="2"/>
      <c r="LJ515" s="2"/>
      <c r="LK515" s="2"/>
      <c r="LL515" s="2"/>
    </row>
    <row r="516" spans="1:324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  <c r="JI516" s="2"/>
      <c r="JJ516" s="2"/>
      <c r="JK516" s="2"/>
      <c r="JL516" s="2"/>
      <c r="JM516" s="2"/>
      <c r="JN516" s="2"/>
      <c r="JO516" s="2"/>
      <c r="JP516" s="2"/>
      <c r="JQ516" s="2"/>
      <c r="JR516" s="2"/>
      <c r="JS516" s="2"/>
      <c r="JT516" s="2"/>
      <c r="JU516" s="2"/>
      <c r="JV516" s="2"/>
      <c r="JW516" s="2"/>
      <c r="JX516" s="2"/>
      <c r="JY516" s="2"/>
      <c r="JZ516" s="2"/>
      <c r="KA516" s="2"/>
      <c r="KB516" s="2"/>
      <c r="KC516" s="2"/>
      <c r="KD516" s="2"/>
      <c r="KE516" s="2"/>
      <c r="KF516" s="2"/>
      <c r="KG516" s="2"/>
      <c r="KH516" s="2"/>
      <c r="KI516" s="2"/>
      <c r="KJ516" s="2"/>
      <c r="KK516" s="2"/>
      <c r="KL516" s="2"/>
      <c r="KM516" s="2"/>
      <c r="KN516" s="2"/>
      <c r="KO516" s="2"/>
      <c r="KP516" s="2"/>
      <c r="KQ516" s="2"/>
      <c r="KR516" s="2"/>
      <c r="KS516" s="2"/>
      <c r="KT516" s="2"/>
      <c r="KU516" s="2"/>
      <c r="KV516" s="2"/>
      <c r="KW516" s="2"/>
      <c r="KX516" s="2"/>
      <c r="KY516" s="2"/>
      <c r="KZ516" s="2"/>
      <c r="LA516" s="2"/>
      <c r="LB516" s="2"/>
      <c r="LC516" s="2"/>
      <c r="LD516" s="2"/>
      <c r="LE516" s="2"/>
      <c r="LF516" s="2"/>
      <c r="LG516" s="2"/>
      <c r="LH516" s="2"/>
      <c r="LI516" s="2"/>
      <c r="LJ516" s="2"/>
      <c r="LK516" s="2"/>
      <c r="LL516" s="2"/>
    </row>
    <row r="517" spans="1:324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  <c r="IX517" s="2"/>
      <c r="IY517" s="2"/>
      <c r="IZ517" s="2"/>
      <c r="JA517" s="2"/>
      <c r="JB517" s="2"/>
      <c r="JC517" s="2"/>
      <c r="JD517" s="2"/>
      <c r="JE517" s="2"/>
      <c r="JF517" s="2"/>
      <c r="JG517" s="2"/>
      <c r="JH517" s="2"/>
      <c r="JI517" s="2"/>
      <c r="JJ517" s="2"/>
      <c r="JK517" s="2"/>
      <c r="JL517" s="2"/>
      <c r="JM517" s="2"/>
      <c r="JN517" s="2"/>
      <c r="JO517" s="2"/>
      <c r="JP517" s="2"/>
      <c r="JQ517" s="2"/>
      <c r="JR517" s="2"/>
      <c r="JS517" s="2"/>
      <c r="JT517" s="2"/>
      <c r="JU517" s="2"/>
      <c r="JV517" s="2"/>
      <c r="JW517" s="2"/>
      <c r="JX517" s="2"/>
      <c r="JY517" s="2"/>
      <c r="JZ517" s="2"/>
      <c r="KA517" s="2"/>
      <c r="KB517" s="2"/>
      <c r="KC517" s="2"/>
      <c r="KD517" s="2"/>
      <c r="KE517" s="2"/>
      <c r="KF517" s="2"/>
      <c r="KG517" s="2"/>
      <c r="KH517" s="2"/>
      <c r="KI517" s="2"/>
      <c r="KJ517" s="2"/>
      <c r="KK517" s="2"/>
      <c r="KL517" s="2"/>
      <c r="KM517" s="2"/>
      <c r="KN517" s="2"/>
      <c r="KO517" s="2"/>
      <c r="KP517" s="2"/>
      <c r="KQ517" s="2"/>
      <c r="KR517" s="2"/>
      <c r="KS517" s="2"/>
      <c r="KT517" s="2"/>
      <c r="KU517" s="2"/>
      <c r="KV517" s="2"/>
      <c r="KW517" s="2"/>
      <c r="KX517" s="2"/>
      <c r="KY517" s="2"/>
      <c r="KZ517" s="2"/>
      <c r="LA517" s="2"/>
      <c r="LB517" s="2"/>
      <c r="LC517" s="2"/>
      <c r="LD517" s="2"/>
      <c r="LE517" s="2"/>
      <c r="LF517" s="2"/>
      <c r="LG517" s="2"/>
      <c r="LH517" s="2"/>
      <c r="LI517" s="2"/>
      <c r="LJ517" s="2"/>
      <c r="LK517" s="2"/>
      <c r="LL517" s="2"/>
    </row>
    <row r="518" spans="1:324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  <c r="IX518" s="2"/>
      <c r="IY518" s="2"/>
      <c r="IZ518" s="2"/>
      <c r="JA518" s="2"/>
      <c r="JB518" s="2"/>
      <c r="JC518" s="2"/>
      <c r="JD518" s="2"/>
      <c r="JE518" s="2"/>
      <c r="JF518" s="2"/>
      <c r="JG518" s="2"/>
      <c r="JH518" s="2"/>
      <c r="JI518" s="2"/>
      <c r="JJ518" s="2"/>
      <c r="JK518" s="2"/>
      <c r="JL518" s="2"/>
      <c r="JM518" s="2"/>
      <c r="JN518" s="2"/>
      <c r="JO518" s="2"/>
      <c r="JP518" s="2"/>
      <c r="JQ518" s="2"/>
      <c r="JR518" s="2"/>
      <c r="JS518" s="2"/>
      <c r="JT518" s="2"/>
      <c r="JU518" s="2"/>
      <c r="JV518" s="2"/>
      <c r="JW518" s="2"/>
      <c r="JX518" s="2"/>
      <c r="JY518" s="2"/>
      <c r="JZ518" s="2"/>
      <c r="KA518" s="2"/>
      <c r="KB518" s="2"/>
      <c r="KC518" s="2"/>
      <c r="KD518" s="2"/>
      <c r="KE518" s="2"/>
      <c r="KF518" s="2"/>
      <c r="KG518" s="2"/>
      <c r="KH518" s="2"/>
      <c r="KI518" s="2"/>
      <c r="KJ518" s="2"/>
      <c r="KK518" s="2"/>
      <c r="KL518" s="2"/>
      <c r="KM518" s="2"/>
      <c r="KN518" s="2"/>
      <c r="KO518" s="2"/>
      <c r="KP518" s="2"/>
      <c r="KQ518" s="2"/>
      <c r="KR518" s="2"/>
      <c r="KS518" s="2"/>
      <c r="KT518" s="2"/>
      <c r="KU518" s="2"/>
      <c r="KV518" s="2"/>
      <c r="KW518" s="2"/>
      <c r="KX518" s="2"/>
      <c r="KY518" s="2"/>
      <c r="KZ518" s="2"/>
      <c r="LA518" s="2"/>
      <c r="LB518" s="2"/>
      <c r="LC518" s="2"/>
      <c r="LD518" s="2"/>
      <c r="LE518" s="2"/>
      <c r="LF518" s="2"/>
      <c r="LG518" s="2"/>
      <c r="LH518" s="2"/>
      <c r="LI518" s="2"/>
      <c r="LJ518" s="2"/>
      <c r="LK518" s="2"/>
      <c r="LL518" s="2"/>
    </row>
    <row r="519" spans="1:324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  <c r="JI519" s="2"/>
      <c r="JJ519" s="2"/>
      <c r="JK519" s="2"/>
      <c r="JL519" s="2"/>
      <c r="JM519" s="2"/>
      <c r="JN519" s="2"/>
      <c r="JO519" s="2"/>
      <c r="JP519" s="2"/>
      <c r="JQ519" s="2"/>
      <c r="JR519" s="2"/>
      <c r="JS519" s="2"/>
      <c r="JT519" s="2"/>
      <c r="JU519" s="2"/>
      <c r="JV519" s="2"/>
      <c r="JW519" s="2"/>
      <c r="JX519" s="2"/>
      <c r="JY519" s="2"/>
      <c r="JZ519" s="2"/>
      <c r="KA519" s="2"/>
      <c r="KB519" s="2"/>
      <c r="KC519" s="2"/>
      <c r="KD519" s="2"/>
      <c r="KE519" s="2"/>
      <c r="KF519" s="2"/>
      <c r="KG519" s="2"/>
      <c r="KH519" s="2"/>
      <c r="KI519" s="2"/>
      <c r="KJ519" s="2"/>
      <c r="KK519" s="2"/>
      <c r="KL519" s="2"/>
      <c r="KM519" s="2"/>
      <c r="KN519" s="2"/>
      <c r="KO519" s="2"/>
      <c r="KP519" s="2"/>
      <c r="KQ519" s="2"/>
      <c r="KR519" s="2"/>
      <c r="KS519" s="2"/>
      <c r="KT519" s="2"/>
      <c r="KU519" s="2"/>
      <c r="KV519" s="2"/>
      <c r="KW519" s="2"/>
      <c r="KX519" s="2"/>
      <c r="KY519" s="2"/>
      <c r="KZ519" s="2"/>
      <c r="LA519" s="2"/>
      <c r="LB519" s="2"/>
      <c r="LC519" s="2"/>
      <c r="LD519" s="2"/>
      <c r="LE519" s="2"/>
      <c r="LF519" s="2"/>
      <c r="LG519" s="2"/>
      <c r="LH519" s="2"/>
      <c r="LI519" s="2"/>
      <c r="LJ519" s="2"/>
      <c r="LK519" s="2"/>
      <c r="LL519" s="2"/>
    </row>
    <row r="520" spans="1:324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  <c r="IX520" s="2"/>
      <c r="IY520" s="2"/>
      <c r="IZ520" s="2"/>
      <c r="JA520" s="2"/>
      <c r="JB520" s="2"/>
      <c r="JC520" s="2"/>
      <c r="JD520" s="2"/>
      <c r="JE520" s="2"/>
      <c r="JF520" s="2"/>
      <c r="JG520" s="2"/>
      <c r="JH520" s="2"/>
      <c r="JI520" s="2"/>
      <c r="JJ520" s="2"/>
      <c r="JK520" s="2"/>
      <c r="JL520" s="2"/>
      <c r="JM520" s="2"/>
      <c r="JN520" s="2"/>
      <c r="JO520" s="2"/>
      <c r="JP520" s="2"/>
      <c r="JQ520" s="2"/>
      <c r="JR520" s="2"/>
      <c r="JS520" s="2"/>
      <c r="JT520" s="2"/>
      <c r="JU520" s="2"/>
      <c r="JV520" s="2"/>
      <c r="JW520" s="2"/>
      <c r="JX520" s="2"/>
      <c r="JY520" s="2"/>
      <c r="JZ520" s="2"/>
      <c r="KA520" s="2"/>
      <c r="KB520" s="2"/>
      <c r="KC520" s="2"/>
      <c r="KD520" s="2"/>
      <c r="KE520" s="2"/>
      <c r="KF520" s="2"/>
      <c r="KG520" s="2"/>
      <c r="KH520" s="2"/>
      <c r="KI520" s="2"/>
      <c r="KJ520" s="2"/>
      <c r="KK520" s="2"/>
      <c r="KL520" s="2"/>
      <c r="KM520" s="2"/>
      <c r="KN520" s="2"/>
      <c r="KO520" s="2"/>
      <c r="KP520" s="2"/>
      <c r="KQ520" s="2"/>
      <c r="KR520" s="2"/>
      <c r="KS520" s="2"/>
      <c r="KT520" s="2"/>
      <c r="KU520" s="2"/>
      <c r="KV520" s="2"/>
      <c r="KW520" s="2"/>
      <c r="KX520" s="2"/>
      <c r="KY520" s="2"/>
      <c r="KZ520" s="2"/>
      <c r="LA520" s="2"/>
      <c r="LB520" s="2"/>
      <c r="LC520" s="2"/>
      <c r="LD520" s="2"/>
      <c r="LE520" s="2"/>
      <c r="LF520" s="2"/>
      <c r="LG520" s="2"/>
      <c r="LH520" s="2"/>
      <c r="LI520" s="2"/>
      <c r="LJ520" s="2"/>
      <c r="LK520" s="2"/>
      <c r="LL520" s="2"/>
    </row>
    <row r="521" spans="1:324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  <c r="IX521" s="2"/>
      <c r="IY521" s="2"/>
      <c r="IZ521" s="2"/>
      <c r="JA521" s="2"/>
      <c r="JB521" s="2"/>
      <c r="JC521" s="2"/>
      <c r="JD521" s="2"/>
      <c r="JE521" s="2"/>
      <c r="JF521" s="2"/>
      <c r="JG521" s="2"/>
      <c r="JH521" s="2"/>
      <c r="JI521" s="2"/>
      <c r="JJ521" s="2"/>
      <c r="JK521" s="2"/>
      <c r="JL521" s="2"/>
      <c r="JM521" s="2"/>
      <c r="JN521" s="2"/>
      <c r="JO521" s="2"/>
      <c r="JP521" s="2"/>
      <c r="JQ521" s="2"/>
      <c r="JR521" s="2"/>
      <c r="JS521" s="2"/>
      <c r="JT521" s="2"/>
      <c r="JU521" s="2"/>
      <c r="JV521" s="2"/>
      <c r="JW521" s="2"/>
      <c r="JX521" s="2"/>
      <c r="JY521" s="2"/>
      <c r="JZ521" s="2"/>
      <c r="KA521" s="2"/>
      <c r="KB521" s="2"/>
      <c r="KC521" s="2"/>
      <c r="KD521" s="2"/>
      <c r="KE521" s="2"/>
      <c r="KF521" s="2"/>
      <c r="KG521" s="2"/>
      <c r="KH521" s="2"/>
      <c r="KI521" s="2"/>
      <c r="KJ521" s="2"/>
      <c r="KK521" s="2"/>
      <c r="KL521" s="2"/>
      <c r="KM521" s="2"/>
      <c r="KN521" s="2"/>
      <c r="KO521" s="2"/>
      <c r="KP521" s="2"/>
      <c r="KQ521" s="2"/>
      <c r="KR521" s="2"/>
      <c r="KS521" s="2"/>
      <c r="KT521" s="2"/>
      <c r="KU521" s="2"/>
      <c r="KV521" s="2"/>
      <c r="KW521" s="2"/>
      <c r="KX521" s="2"/>
      <c r="KY521" s="2"/>
      <c r="KZ521" s="2"/>
      <c r="LA521" s="2"/>
      <c r="LB521" s="2"/>
      <c r="LC521" s="2"/>
      <c r="LD521" s="2"/>
      <c r="LE521" s="2"/>
      <c r="LF521" s="2"/>
      <c r="LG521" s="2"/>
      <c r="LH521" s="2"/>
      <c r="LI521" s="2"/>
      <c r="LJ521" s="2"/>
      <c r="LK521" s="2"/>
      <c r="LL521" s="2"/>
    </row>
    <row r="522" spans="1:324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  <c r="JI522" s="2"/>
      <c r="JJ522" s="2"/>
      <c r="JK522" s="2"/>
      <c r="JL522" s="2"/>
      <c r="JM522" s="2"/>
      <c r="JN522" s="2"/>
      <c r="JO522" s="2"/>
      <c r="JP522" s="2"/>
      <c r="JQ522" s="2"/>
      <c r="JR522" s="2"/>
      <c r="JS522" s="2"/>
      <c r="JT522" s="2"/>
      <c r="JU522" s="2"/>
      <c r="JV522" s="2"/>
      <c r="JW522" s="2"/>
      <c r="JX522" s="2"/>
      <c r="JY522" s="2"/>
      <c r="JZ522" s="2"/>
      <c r="KA522" s="2"/>
      <c r="KB522" s="2"/>
      <c r="KC522" s="2"/>
      <c r="KD522" s="2"/>
      <c r="KE522" s="2"/>
      <c r="KF522" s="2"/>
      <c r="KG522" s="2"/>
      <c r="KH522" s="2"/>
      <c r="KI522" s="2"/>
      <c r="KJ522" s="2"/>
      <c r="KK522" s="2"/>
      <c r="KL522" s="2"/>
      <c r="KM522" s="2"/>
      <c r="KN522" s="2"/>
      <c r="KO522" s="2"/>
      <c r="KP522" s="2"/>
      <c r="KQ522" s="2"/>
      <c r="KR522" s="2"/>
      <c r="KS522" s="2"/>
      <c r="KT522" s="2"/>
      <c r="KU522" s="2"/>
      <c r="KV522" s="2"/>
      <c r="KW522" s="2"/>
      <c r="KX522" s="2"/>
      <c r="KY522" s="2"/>
      <c r="KZ522" s="2"/>
      <c r="LA522" s="2"/>
      <c r="LB522" s="2"/>
      <c r="LC522" s="2"/>
      <c r="LD522" s="2"/>
      <c r="LE522" s="2"/>
      <c r="LF522" s="2"/>
      <c r="LG522" s="2"/>
      <c r="LH522" s="2"/>
      <c r="LI522" s="2"/>
      <c r="LJ522" s="2"/>
      <c r="LK522" s="2"/>
      <c r="LL522" s="2"/>
    </row>
    <row r="523" spans="1:324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  <c r="IX523" s="2"/>
      <c r="IY523" s="2"/>
      <c r="IZ523" s="2"/>
      <c r="JA523" s="2"/>
      <c r="JB523" s="2"/>
      <c r="JC523" s="2"/>
      <c r="JD523" s="2"/>
      <c r="JE523" s="2"/>
      <c r="JF523" s="2"/>
      <c r="JG523" s="2"/>
      <c r="JH523" s="2"/>
      <c r="JI523" s="2"/>
      <c r="JJ523" s="2"/>
      <c r="JK523" s="2"/>
      <c r="JL523" s="2"/>
      <c r="JM523" s="2"/>
      <c r="JN523" s="2"/>
      <c r="JO523" s="2"/>
      <c r="JP523" s="2"/>
      <c r="JQ523" s="2"/>
      <c r="JR523" s="2"/>
      <c r="JS523" s="2"/>
      <c r="JT523" s="2"/>
      <c r="JU523" s="2"/>
      <c r="JV523" s="2"/>
      <c r="JW523" s="2"/>
      <c r="JX523" s="2"/>
      <c r="JY523" s="2"/>
      <c r="JZ523" s="2"/>
      <c r="KA523" s="2"/>
      <c r="KB523" s="2"/>
      <c r="KC523" s="2"/>
      <c r="KD523" s="2"/>
      <c r="KE523" s="2"/>
      <c r="KF523" s="2"/>
      <c r="KG523" s="2"/>
      <c r="KH523" s="2"/>
      <c r="KI523" s="2"/>
      <c r="KJ523" s="2"/>
      <c r="KK523" s="2"/>
      <c r="KL523" s="2"/>
      <c r="KM523" s="2"/>
      <c r="KN523" s="2"/>
      <c r="KO523" s="2"/>
      <c r="KP523" s="2"/>
      <c r="KQ523" s="2"/>
      <c r="KR523" s="2"/>
      <c r="KS523" s="2"/>
      <c r="KT523" s="2"/>
      <c r="KU523" s="2"/>
      <c r="KV523" s="2"/>
      <c r="KW523" s="2"/>
      <c r="KX523" s="2"/>
      <c r="KY523" s="2"/>
      <c r="KZ523" s="2"/>
      <c r="LA523" s="2"/>
      <c r="LB523" s="2"/>
      <c r="LC523" s="2"/>
      <c r="LD523" s="2"/>
      <c r="LE523" s="2"/>
      <c r="LF523" s="2"/>
      <c r="LG523" s="2"/>
      <c r="LH523" s="2"/>
      <c r="LI523" s="2"/>
      <c r="LJ523" s="2"/>
      <c r="LK523" s="2"/>
      <c r="LL523" s="2"/>
    </row>
    <row r="524" spans="1:324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  <c r="IX524" s="2"/>
      <c r="IY524" s="2"/>
      <c r="IZ524" s="2"/>
      <c r="JA524" s="2"/>
      <c r="JB524" s="2"/>
      <c r="JC524" s="2"/>
      <c r="JD524" s="2"/>
      <c r="JE524" s="2"/>
      <c r="JF524" s="2"/>
      <c r="JG524" s="2"/>
      <c r="JH524" s="2"/>
      <c r="JI524" s="2"/>
      <c r="JJ524" s="2"/>
      <c r="JK524" s="2"/>
      <c r="JL524" s="2"/>
      <c r="JM524" s="2"/>
      <c r="JN524" s="2"/>
      <c r="JO524" s="2"/>
      <c r="JP524" s="2"/>
      <c r="JQ524" s="2"/>
      <c r="JR524" s="2"/>
      <c r="JS524" s="2"/>
      <c r="JT524" s="2"/>
      <c r="JU524" s="2"/>
      <c r="JV524" s="2"/>
      <c r="JW524" s="2"/>
      <c r="JX524" s="2"/>
      <c r="JY524" s="2"/>
      <c r="JZ524" s="2"/>
      <c r="KA524" s="2"/>
      <c r="KB524" s="2"/>
      <c r="KC524" s="2"/>
      <c r="KD524" s="2"/>
      <c r="KE524" s="2"/>
      <c r="KF524" s="2"/>
      <c r="KG524" s="2"/>
      <c r="KH524" s="2"/>
      <c r="KI524" s="2"/>
      <c r="KJ524" s="2"/>
      <c r="KK524" s="2"/>
      <c r="KL524" s="2"/>
      <c r="KM524" s="2"/>
      <c r="KN524" s="2"/>
      <c r="KO524" s="2"/>
      <c r="KP524" s="2"/>
      <c r="KQ524" s="2"/>
      <c r="KR524" s="2"/>
      <c r="KS524" s="2"/>
      <c r="KT524" s="2"/>
      <c r="KU524" s="2"/>
      <c r="KV524" s="2"/>
      <c r="KW524" s="2"/>
      <c r="KX524" s="2"/>
      <c r="KY524" s="2"/>
      <c r="KZ524" s="2"/>
      <c r="LA524" s="2"/>
      <c r="LB524" s="2"/>
      <c r="LC524" s="2"/>
      <c r="LD524" s="2"/>
      <c r="LE524" s="2"/>
      <c r="LF524" s="2"/>
      <c r="LG524" s="2"/>
      <c r="LH524" s="2"/>
      <c r="LI524" s="2"/>
      <c r="LJ524" s="2"/>
      <c r="LK524" s="2"/>
      <c r="LL524" s="2"/>
    </row>
    <row r="525" spans="1:324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  <c r="IX525" s="2"/>
      <c r="IY525" s="2"/>
      <c r="IZ525" s="2"/>
      <c r="JA525" s="2"/>
      <c r="JB525" s="2"/>
      <c r="JC525" s="2"/>
      <c r="JD525" s="2"/>
      <c r="JE525" s="2"/>
      <c r="JF525" s="2"/>
      <c r="JG525" s="2"/>
      <c r="JH525" s="2"/>
      <c r="JI525" s="2"/>
      <c r="JJ525" s="2"/>
      <c r="JK525" s="2"/>
      <c r="JL525" s="2"/>
      <c r="JM525" s="2"/>
      <c r="JN525" s="2"/>
      <c r="JO525" s="2"/>
      <c r="JP525" s="2"/>
      <c r="JQ525" s="2"/>
      <c r="JR525" s="2"/>
      <c r="JS525" s="2"/>
      <c r="JT525" s="2"/>
      <c r="JU525" s="2"/>
      <c r="JV525" s="2"/>
      <c r="JW525" s="2"/>
      <c r="JX525" s="2"/>
      <c r="JY525" s="2"/>
      <c r="JZ525" s="2"/>
      <c r="KA525" s="2"/>
      <c r="KB525" s="2"/>
      <c r="KC525" s="2"/>
      <c r="KD525" s="2"/>
      <c r="KE525" s="2"/>
      <c r="KF525" s="2"/>
      <c r="KG525" s="2"/>
      <c r="KH525" s="2"/>
      <c r="KI525" s="2"/>
      <c r="KJ525" s="2"/>
      <c r="KK525" s="2"/>
      <c r="KL525" s="2"/>
      <c r="KM525" s="2"/>
      <c r="KN525" s="2"/>
      <c r="KO525" s="2"/>
      <c r="KP525" s="2"/>
      <c r="KQ525" s="2"/>
      <c r="KR525" s="2"/>
      <c r="KS525" s="2"/>
      <c r="KT525" s="2"/>
      <c r="KU525" s="2"/>
      <c r="KV525" s="2"/>
      <c r="KW525" s="2"/>
      <c r="KX525" s="2"/>
      <c r="KY525" s="2"/>
      <c r="KZ525" s="2"/>
      <c r="LA525" s="2"/>
      <c r="LB525" s="2"/>
      <c r="LC525" s="2"/>
      <c r="LD525" s="2"/>
      <c r="LE525" s="2"/>
      <c r="LF525" s="2"/>
      <c r="LG525" s="2"/>
      <c r="LH525" s="2"/>
      <c r="LI525" s="2"/>
      <c r="LJ525" s="2"/>
      <c r="LK525" s="2"/>
      <c r="LL525" s="2"/>
    </row>
    <row r="526" spans="1:324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  <c r="IX526" s="2"/>
      <c r="IY526" s="2"/>
      <c r="IZ526" s="2"/>
      <c r="JA526" s="2"/>
      <c r="JB526" s="2"/>
      <c r="JC526" s="2"/>
      <c r="JD526" s="2"/>
      <c r="JE526" s="2"/>
      <c r="JF526" s="2"/>
      <c r="JG526" s="2"/>
      <c r="JH526" s="2"/>
      <c r="JI526" s="2"/>
      <c r="JJ526" s="2"/>
      <c r="JK526" s="2"/>
      <c r="JL526" s="2"/>
      <c r="JM526" s="2"/>
      <c r="JN526" s="2"/>
      <c r="JO526" s="2"/>
      <c r="JP526" s="2"/>
      <c r="JQ526" s="2"/>
      <c r="JR526" s="2"/>
      <c r="JS526" s="2"/>
      <c r="JT526" s="2"/>
      <c r="JU526" s="2"/>
      <c r="JV526" s="2"/>
      <c r="JW526" s="2"/>
      <c r="JX526" s="2"/>
      <c r="JY526" s="2"/>
      <c r="JZ526" s="2"/>
      <c r="KA526" s="2"/>
      <c r="KB526" s="2"/>
      <c r="KC526" s="2"/>
      <c r="KD526" s="2"/>
      <c r="KE526" s="2"/>
      <c r="KF526" s="2"/>
      <c r="KG526" s="2"/>
      <c r="KH526" s="2"/>
      <c r="KI526" s="2"/>
      <c r="KJ526" s="2"/>
      <c r="KK526" s="2"/>
      <c r="KL526" s="2"/>
      <c r="KM526" s="2"/>
      <c r="KN526" s="2"/>
      <c r="KO526" s="2"/>
      <c r="KP526" s="2"/>
      <c r="KQ526" s="2"/>
      <c r="KR526" s="2"/>
      <c r="KS526" s="2"/>
      <c r="KT526" s="2"/>
      <c r="KU526" s="2"/>
      <c r="KV526" s="2"/>
      <c r="KW526" s="2"/>
      <c r="KX526" s="2"/>
      <c r="KY526" s="2"/>
      <c r="KZ526" s="2"/>
      <c r="LA526" s="2"/>
      <c r="LB526" s="2"/>
      <c r="LC526" s="2"/>
      <c r="LD526" s="2"/>
      <c r="LE526" s="2"/>
      <c r="LF526" s="2"/>
      <c r="LG526" s="2"/>
      <c r="LH526" s="2"/>
      <c r="LI526" s="2"/>
      <c r="LJ526" s="2"/>
      <c r="LK526" s="2"/>
      <c r="LL526" s="2"/>
    </row>
    <row r="527" spans="1:324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  <c r="IX527" s="2"/>
      <c r="IY527" s="2"/>
      <c r="IZ527" s="2"/>
      <c r="JA527" s="2"/>
      <c r="JB527" s="2"/>
      <c r="JC527" s="2"/>
      <c r="JD527" s="2"/>
      <c r="JE527" s="2"/>
      <c r="JF527" s="2"/>
      <c r="JG527" s="2"/>
      <c r="JH527" s="2"/>
      <c r="JI527" s="2"/>
      <c r="JJ527" s="2"/>
      <c r="JK527" s="2"/>
      <c r="JL527" s="2"/>
      <c r="JM527" s="2"/>
      <c r="JN527" s="2"/>
      <c r="JO527" s="2"/>
      <c r="JP527" s="2"/>
      <c r="JQ527" s="2"/>
      <c r="JR527" s="2"/>
      <c r="JS527" s="2"/>
      <c r="JT527" s="2"/>
      <c r="JU527" s="2"/>
      <c r="JV527" s="2"/>
      <c r="JW527" s="2"/>
      <c r="JX527" s="2"/>
      <c r="JY527" s="2"/>
      <c r="JZ527" s="2"/>
      <c r="KA527" s="2"/>
      <c r="KB527" s="2"/>
      <c r="KC527" s="2"/>
      <c r="KD527" s="2"/>
      <c r="KE527" s="2"/>
      <c r="KF527" s="2"/>
      <c r="KG527" s="2"/>
      <c r="KH527" s="2"/>
      <c r="KI527" s="2"/>
      <c r="KJ527" s="2"/>
      <c r="KK527" s="2"/>
      <c r="KL527" s="2"/>
      <c r="KM527" s="2"/>
      <c r="KN527" s="2"/>
      <c r="KO527" s="2"/>
      <c r="KP527" s="2"/>
      <c r="KQ527" s="2"/>
      <c r="KR527" s="2"/>
      <c r="KS527" s="2"/>
      <c r="KT527" s="2"/>
      <c r="KU527" s="2"/>
      <c r="KV527" s="2"/>
      <c r="KW527" s="2"/>
      <c r="KX527" s="2"/>
      <c r="KY527" s="2"/>
      <c r="KZ527" s="2"/>
      <c r="LA527" s="2"/>
      <c r="LB527" s="2"/>
      <c r="LC527" s="2"/>
      <c r="LD527" s="2"/>
      <c r="LE527" s="2"/>
      <c r="LF527" s="2"/>
      <c r="LG527" s="2"/>
      <c r="LH527" s="2"/>
      <c r="LI527" s="2"/>
      <c r="LJ527" s="2"/>
      <c r="LK527" s="2"/>
      <c r="LL527" s="2"/>
    </row>
    <row r="528" spans="1:324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  <c r="IX528" s="2"/>
      <c r="IY528" s="2"/>
      <c r="IZ528" s="2"/>
      <c r="JA528" s="2"/>
      <c r="JB528" s="2"/>
      <c r="JC528" s="2"/>
      <c r="JD528" s="2"/>
      <c r="JE528" s="2"/>
      <c r="JF528" s="2"/>
      <c r="JG528" s="2"/>
      <c r="JH528" s="2"/>
      <c r="JI528" s="2"/>
      <c r="JJ528" s="2"/>
      <c r="JK528" s="2"/>
      <c r="JL528" s="2"/>
      <c r="JM528" s="2"/>
      <c r="JN528" s="2"/>
      <c r="JO528" s="2"/>
      <c r="JP528" s="2"/>
      <c r="JQ528" s="2"/>
      <c r="JR528" s="2"/>
      <c r="JS528" s="2"/>
      <c r="JT528" s="2"/>
      <c r="JU528" s="2"/>
      <c r="JV528" s="2"/>
      <c r="JW528" s="2"/>
      <c r="JX528" s="2"/>
      <c r="JY528" s="2"/>
      <c r="JZ528" s="2"/>
      <c r="KA528" s="2"/>
      <c r="KB528" s="2"/>
      <c r="KC528" s="2"/>
      <c r="KD528" s="2"/>
      <c r="KE528" s="2"/>
      <c r="KF528" s="2"/>
      <c r="KG528" s="2"/>
      <c r="KH528" s="2"/>
      <c r="KI528" s="2"/>
      <c r="KJ528" s="2"/>
      <c r="KK528" s="2"/>
      <c r="KL528" s="2"/>
      <c r="KM528" s="2"/>
      <c r="KN528" s="2"/>
      <c r="KO528" s="2"/>
      <c r="KP528" s="2"/>
      <c r="KQ528" s="2"/>
      <c r="KR528" s="2"/>
      <c r="KS528" s="2"/>
      <c r="KT528" s="2"/>
      <c r="KU528" s="2"/>
      <c r="KV528" s="2"/>
      <c r="KW528" s="2"/>
      <c r="KX528" s="2"/>
      <c r="KY528" s="2"/>
      <c r="KZ528" s="2"/>
      <c r="LA528" s="2"/>
      <c r="LB528" s="2"/>
      <c r="LC528" s="2"/>
      <c r="LD528" s="2"/>
      <c r="LE528" s="2"/>
      <c r="LF528" s="2"/>
      <c r="LG528" s="2"/>
      <c r="LH528" s="2"/>
      <c r="LI528" s="2"/>
      <c r="LJ528" s="2"/>
      <c r="LK528" s="2"/>
      <c r="LL528" s="2"/>
    </row>
    <row r="529" spans="1:324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  <c r="IW529" s="2"/>
      <c r="IX529" s="2"/>
      <c r="IY529" s="2"/>
      <c r="IZ529" s="2"/>
      <c r="JA529" s="2"/>
      <c r="JB529" s="2"/>
      <c r="JC529" s="2"/>
      <c r="JD529" s="2"/>
      <c r="JE529" s="2"/>
      <c r="JF529" s="2"/>
      <c r="JG529" s="2"/>
      <c r="JH529" s="2"/>
      <c r="JI529" s="2"/>
      <c r="JJ529" s="2"/>
      <c r="JK529" s="2"/>
      <c r="JL529" s="2"/>
      <c r="JM529" s="2"/>
      <c r="JN529" s="2"/>
      <c r="JO529" s="2"/>
      <c r="JP529" s="2"/>
      <c r="JQ529" s="2"/>
      <c r="JR529" s="2"/>
      <c r="JS529" s="2"/>
      <c r="JT529" s="2"/>
      <c r="JU529" s="2"/>
      <c r="JV529" s="2"/>
      <c r="JW529" s="2"/>
      <c r="JX529" s="2"/>
      <c r="JY529" s="2"/>
      <c r="JZ529" s="2"/>
      <c r="KA529" s="2"/>
      <c r="KB529" s="2"/>
      <c r="KC529" s="2"/>
      <c r="KD529" s="2"/>
      <c r="KE529" s="2"/>
      <c r="KF529" s="2"/>
      <c r="KG529" s="2"/>
      <c r="KH529" s="2"/>
      <c r="KI529" s="2"/>
      <c r="KJ529" s="2"/>
      <c r="KK529" s="2"/>
      <c r="KL529" s="2"/>
      <c r="KM529" s="2"/>
      <c r="KN529" s="2"/>
      <c r="KO529" s="2"/>
      <c r="KP529" s="2"/>
      <c r="KQ529" s="2"/>
      <c r="KR529" s="2"/>
      <c r="KS529" s="2"/>
      <c r="KT529" s="2"/>
      <c r="KU529" s="2"/>
      <c r="KV529" s="2"/>
      <c r="KW529" s="2"/>
      <c r="KX529" s="2"/>
      <c r="KY529" s="2"/>
      <c r="KZ529" s="2"/>
      <c r="LA529" s="2"/>
      <c r="LB529" s="2"/>
      <c r="LC529" s="2"/>
      <c r="LD529" s="2"/>
      <c r="LE529" s="2"/>
      <c r="LF529" s="2"/>
      <c r="LG529" s="2"/>
      <c r="LH529" s="2"/>
      <c r="LI529" s="2"/>
      <c r="LJ529" s="2"/>
      <c r="LK529" s="2"/>
      <c r="LL529" s="2"/>
    </row>
    <row r="530" spans="1:324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  <c r="IX530" s="2"/>
      <c r="IY530" s="2"/>
      <c r="IZ530" s="2"/>
      <c r="JA530" s="2"/>
      <c r="JB530" s="2"/>
      <c r="JC530" s="2"/>
      <c r="JD530" s="2"/>
      <c r="JE530" s="2"/>
      <c r="JF530" s="2"/>
      <c r="JG530" s="2"/>
      <c r="JH530" s="2"/>
      <c r="JI530" s="2"/>
      <c r="JJ530" s="2"/>
      <c r="JK530" s="2"/>
      <c r="JL530" s="2"/>
      <c r="JM530" s="2"/>
      <c r="JN530" s="2"/>
      <c r="JO530" s="2"/>
      <c r="JP530" s="2"/>
      <c r="JQ530" s="2"/>
      <c r="JR530" s="2"/>
      <c r="JS530" s="2"/>
      <c r="JT530" s="2"/>
      <c r="JU530" s="2"/>
      <c r="JV530" s="2"/>
      <c r="JW530" s="2"/>
      <c r="JX530" s="2"/>
      <c r="JY530" s="2"/>
      <c r="JZ530" s="2"/>
      <c r="KA530" s="2"/>
      <c r="KB530" s="2"/>
      <c r="KC530" s="2"/>
      <c r="KD530" s="2"/>
      <c r="KE530" s="2"/>
      <c r="KF530" s="2"/>
      <c r="KG530" s="2"/>
      <c r="KH530" s="2"/>
      <c r="KI530" s="2"/>
      <c r="KJ530" s="2"/>
      <c r="KK530" s="2"/>
      <c r="KL530" s="2"/>
      <c r="KM530" s="2"/>
      <c r="KN530" s="2"/>
      <c r="KO530" s="2"/>
      <c r="KP530" s="2"/>
      <c r="KQ530" s="2"/>
      <c r="KR530" s="2"/>
      <c r="KS530" s="2"/>
      <c r="KT530" s="2"/>
      <c r="KU530" s="2"/>
      <c r="KV530" s="2"/>
      <c r="KW530" s="2"/>
      <c r="KX530" s="2"/>
      <c r="KY530" s="2"/>
      <c r="KZ530" s="2"/>
      <c r="LA530" s="2"/>
      <c r="LB530" s="2"/>
      <c r="LC530" s="2"/>
      <c r="LD530" s="2"/>
      <c r="LE530" s="2"/>
      <c r="LF530" s="2"/>
      <c r="LG530" s="2"/>
      <c r="LH530" s="2"/>
      <c r="LI530" s="2"/>
      <c r="LJ530" s="2"/>
      <c r="LK530" s="2"/>
      <c r="LL530" s="2"/>
    </row>
    <row r="531" spans="1:324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  <c r="IW531" s="2"/>
      <c r="IX531" s="2"/>
      <c r="IY531" s="2"/>
      <c r="IZ531" s="2"/>
      <c r="JA531" s="2"/>
      <c r="JB531" s="2"/>
      <c r="JC531" s="2"/>
      <c r="JD531" s="2"/>
      <c r="JE531" s="2"/>
      <c r="JF531" s="2"/>
      <c r="JG531" s="2"/>
      <c r="JH531" s="2"/>
      <c r="JI531" s="2"/>
      <c r="JJ531" s="2"/>
      <c r="JK531" s="2"/>
      <c r="JL531" s="2"/>
      <c r="JM531" s="2"/>
      <c r="JN531" s="2"/>
      <c r="JO531" s="2"/>
      <c r="JP531" s="2"/>
      <c r="JQ531" s="2"/>
      <c r="JR531" s="2"/>
      <c r="JS531" s="2"/>
      <c r="JT531" s="2"/>
      <c r="JU531" s="2"/>
      <c r="JV531" s="2"/>
      <c r="JW531" s="2"/>
      <c r="JX531" s="2"/>
      <c r="JY531" s="2"/>
      <c r="JZ531" s="2"/>
      <c r="KA531" s="2"/>
      <c r="KB531" s="2"/>
      <c r="KC531" s="2"/>
      <c r="KD531" s="2"/>
      <c r="KE531" s="2"/>
      <c r="KF531" s="2"/>
      <c r="KG531" s="2"/>
      <c r="KH531" s="2"/>
      <c r="KI531" s="2"/>
      <c r="KJ531" s="2"/>
      <c r="KK531" s="2"/>
      <c r="KL531" s="2"/>
      <c r="KM531" s="2"/>
      <c r="KN531" s="2"/>
      <c r="KO531" s="2"/>
      <c r="KP531" s="2"/>
      <c r="KQ531" s="2"/>
      <c r="KR531" s="2"/>
      <c r="KS531" s="2"/>
      <c r="KT531" s="2"/>
      <c r="KU531" s="2"/>
      <c r="KV531" s="2"/>
      <c r="KW531" s="2"/>
      <c r="KX531" s="2"/>
      <c r="KY531" s="2"/>
      <c r="KZ531" s="2"/>
      <c r="LA531" s="2"/>
      <c r="LB531" s="2"/>
      <c r="LC531" s="2"/>
      <c r="LD531" s="2"/>
      <c r="LE531" s="2"/>
      <c r="LF531" s="2"/>
      <c r="LG531" s="2"/>
      <c r="LH531" s="2"/>
      <c r="LI531" s="2"/>
      <c r="LJ531" s="2"/>
      <c r="LK531" s="2"/>
      <c r="LL531" s="2"/>
    </row>
    <row r="532" spans="1:324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  <c r="IX532" s="2"/>
      <c r="IY532" s="2"/>
      <c r="IZ532" s="2"/>
      <c r="JA532" s="2"/>
      <c r="JB532" s="2"/>
      <c r="JC532" s="2"/>
      <c r="JD532" s="2"/>
      <c r="JE532" s="2"/>
      <c r="JF532" s="2"/>
      <c r="JG532" s="2"/>
      <c r="JH532" s="2"/>
      <c r="JI532" s="2"/>
      <c r="JJ532" s="2"/>
      <c r="JK532" s="2"/>
      <c r="JL532" s="2"/>
      <c r="JM532" s="2"/>
      <c r="JN532" s="2"/>
      <c r="JO532" s="2"/>
      <c r="JP532" s="2"/>
      <c r="JQ532" s="2"/>
      <c r="JR532" s="2"/>
      <c r="JS532" s="2"/>
      <c r="JT532" s="2"/>
      <c r="JU532" s="2"/>
      <c r="JV532" s="2"/>
      <c r="JW532" s="2"/>
      <c r="JX532" s="2"/>
      <c r="JY532" s="2"/>
      <c r="JZ532" s="2"/>
      <c r="KA532" s="2"/>
      <c r="KB532" s="2"/>
      <c r="KC532" s="2"/>
      <c r="KD532" s="2"/>
      <c r="KE532" s="2"/>
      <c r="KF532" s="2"/>
      <c r="KG532" s="2"/>
      <c r="KH532" s="2"/>
      <c r="KI532" s="2"/>
      <c r="KJ532" s="2"/>
      <c r="KK532" s="2"/>
      <c r="KL532" s="2"/>
      <c r="KM532" s="2"/>
      <c r="KN532" s="2"/>
      <c r="KO532" s="2"/>
      <c r="KP532" s="2"/>
      <c r="KQ532" s="2"/>
      <c r="KR532" s="2"/>
      <c r="KS532" s="2"/>
      <c r="KT532" s="2"/>
      <c r="KU532" s="2"/>
      <c r="KV532" s="2"/>
      <c r="KW532" s="2"/>
      <c r="KX532" s="2"/>
      <c r="KY532" s="2"/>
      <c r="KZ532" s="2"/>
      <c r="LA532" s="2"/>
      <c r="LB532" s="2"/>
      <c r="LC532" s="2"/>
      <c r="LD532" s="2"/>
      <c r="LE532" s="2"/>
      <c r="LF532" s="2"/>
      <c r="LG532" s="2"/>
      <c r="LH532" s="2"/>
      <c r="LI532" s="2"/>
      <c r="LJ532" s="2"/>
      <c r="LK532" s="2"/>
      <c r="LL532" s="2"/>
    </row>
    <row r="533" spans="1:324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  <c r="IW533" s="2"/>
      <c r="IX533" s="2"/>
      <c r="IY533" s="2"/>
      <c r="IZ533" s="2"/>
      <c r="JA533" s="2"/>
      <c r="JB533" s="2"/>
      <c r="JC533" s="2"/>
      <c r="JD533" s="2"/>
      <c r="JE533" s="2"/>
      <c r="JF533" s="2"/>
      <c r="JG533" s="2"/>
      <c r="JH533" s="2"/>
      <c r="JI533" s="2"/>
      <c r="JJ533" s="2"/>
      <c r="JK533" s="2"/>
      <c r="JL533" s="2"/>
      <c r="JM533" s="2"/>
      <c r="JN533" s="2"/>
      <c r="JO533" s="2"/>
      <c r="JP533" s="2"/>
      <c r="JQ533" s="2"/>
      <c r="JR533" s="2"/>
      <c r="JS533" s="2"/>
      <c r="JT533" s="2"/>
      <c r="JU533" s="2"/>
      <c r="JV533" s="2"/>
      <c r="JW533" s="2"/>
      <c r="JX533" s="2"/>
      <c r="JY533" s="2"/>
      <c r="JZ533" s="2"/>
      <c r="KA533" s="2"/>
      <c r="KB533" s="2"/>
      <c r="KC533" s="2"/>
      <c r="KD533" s="2"/>
      <c r="KE533" s="2"/>
      <c r="KF533" s="2"/>
      <c r="KG533" s="2"/>
      <c r="KH533" s="2"/>
      <c r="KI533" s="2"/>
      <c r="KJ533" s="2"/>
      <c r="KK533" s="2"/>
      <c r="KL533" s="2"/>
      <c r="KM533" s="2"/>
      <c r="KN533" s="2"/>
      <c r="KO533" s="2"/>
      <c r="KP533" s="2"/>
      <c r="KQ533" s="2"/>
      <c r="KR533" s="2"/>
      <c r="KS533" s="2"/>
      <c r="KT533" s="2"/>
      <c r="KU533" s="2"/>
      <c r="KV533" s="2"/>
      <c r="KW533" s="2"/>
      <c r="KX533" s="2"/>
      <c r="KY533" s="2"/>
      <c r="KZ533" s="2"/>
      <c r="LA533" s="2"/>
      <c r="LB533" s="2"/>
      <c r="LC533" s="2"/>
      <c r="LD533" s="2"/>
      <c r="LE533" s="2"/>
      <c r="LF533" s="2"/>
      <c r="LG533" s="2"/>
      <c r="LH533" s="2"/>
      <c r="LI533" s="2"/>
      <c r="LJ533" s="2"/>
      <c r="LK533" s="2"/>
      <c r="LL533" s="2"/>
    </row>
    <row r="534" spans="1:324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  <c r="IX534" s="2"/>
      <c r="IY534" s="2"/>
      <c r="IZ534" s="2"/>
      <c r="JA534" s="2"/>
      <c r="JB534" s="2"/>
      <c r="JC534" s="2"/>
      <c r="JD534" s="2"/>
      <c r="JE534" s="2"/>
      <c r="JF534" s="2"/>
      <c r="JG534" s="2"/>
      <c r="JH534" s="2"/>
      <c r="JI534" s="2"/>
      <c r="JJ534" s="2"/>
      <c r="JK534" s="2"/>
      <c r="JL534" s="2"/>
      <c r="JM534" s="2"/>
      <c r="JN534" s="2"/>
      <c r="JO534" s="2"/>
      <c r="JP534" s="2"/>
      <c r="JQ534" s="2"/>
      <c r="JR534" s="2"/>
      <c r="JS534" s="2"/>
      <c r="JT534" s="2"/>
      <c r="JU534" s="2"/>
      <c r="JV534" s="2"/>
      <c r="JW534" s="2"/>
      <c r="JX534" s="2"/>
      <c r="JY534" s="2"/>
      <c r="JZ534" s="2"/>
      <c r="KA534" s="2"/>
      <c r="KB534" s="2"/>
      <c r="KC534" s="2"/>
      <c r="KD534" s="2"/>
      <c r="KE534" s="2"/>
      <c r="KF534" s="2"/>
      <c r="KG534" s="2"/>
      <c r="KH534" s="2"/>
      <c r="KI534" s="2"/>
      <c r="KJ534" s="2"/>
      <c r="KK534" s="2"/>
      <c r="KL534" s="2"/>
      <c r="KM534" s="2"/>
      <c r="KN534" s="2"/>
      <c r="KO534" s="2"/>
      <c r="KP534" s="2"/>
      <c r="KQ534" s="2"/>
      <c r="KR534" s="2"/>
      <c r="KS534" s="2"/>
      <c r="KT534" s="2"/>
      <c r="KU534" s="2"/>
      <c r="KV534" s="2"/>
      <c r="KW534" s="2"/>
      <c r="KX534" s="2"/>
      <c r="KY534" s="2"/>
      <c r="KZ534" s="2"/>
      <c r="LA534" s="2"/>
      <c r="LB534" s="2"/>
      <c r="LC534" s="2"/>
      <c r="LD534" s="2"/>
      <c r="LE534" s="2"/>
      <c r="LF534" s="2"/>
      <c r="LG534" s="2"/>
      <c r="LH534" s="2"/>
      <c r="LI534" s="2"/>
      <c r="LJ534" s="2"/>
      <c r="LK534" s="2"/>
      <c r="LL534" s="2"/>
    </row>
    <row r="535" spans="1:324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  <c r="IX535" s="2"/>
      <c r="IY535" s="2"/>
      <c r="IZ535" s="2"/>
      <c r="JA535" s="2"/>
      <c r="JB535" s="2"/>
      <c r="JC535" s="2"/>
      <c r="JD535" s="2"/>
      <c r="JE535" s="2"/>
      <c r="JF535" s="2"/>
      <c r="JG535" s="2"/>
      <c r="JH535" s="2"/>
      <c r="JI535" s="2"/>
      <c r="JJ535" s="2"/>
      <c r="JK535" s="2"/>
      <c r="JL535" s="2"/>
      <c r="JM535" s="2"/>
      <c r="JN535" s="2"/>
      <c r="JO535" s="2"/>
      <c r="JP535" s="2"/>
      <c r="JQ535" s="2"/>
      <c r="JR535" s="2"/>
      <c r="JS535" s="2"/>
      <c r="JT535" s="2"/>
      <c r="JU535" s="2"/>
      <c r="JV535" s="2"/>
      <c r="JW535" s="2"/>
      <c r="JX535" s="2"/>
      <c r="JY535" s="2"/>
      <c r="JZ535" s="2"/>
      <c r="KA535" s="2"/>
      <c r="KB535" s="2"/>
      <c r="KC535" s="2"/>
      <c r="KD535" s="2"/>
      <c r="KE535" s="2"/>
      <c r="KF535" s="2"/>
      <c r="KG535" s="2"/>
      <c r="KH535" s="2"/>
      <c r="KI535" s="2"/>
      <c r="KJ535" s="2"/>
      <c r="KK535" s="2"/>
      <c r="KL535" s="2"/>
      <c r="KM535" s="2"/>
      <c r="KN535" s="2"/>
      <c r="KO535" s="2"/>
      <c r="KP535" s="2"/>
      <c r="KQ535" s="2"/>
      <c r="KR535" s="2"/>
      <c r="KS535" s="2"/>
      <c r="KT535" s="2"/>
      <c r="KU535" s="2"/>
      <c r="KV535" s="2"/>
      <c r="KW535" s="2"/>
      <c r="KX535" s="2"/>
      <c r="KY535" s="2"/>
      <c r="KZ535" s="2"/>
      <c r="LA535" s="2"/>
      <c r="LB535" s="2"/>
      <c r="LC535" s="2"/>
      <c r="LD535" s="2"/>
      <c r="LE535" s="2"/>
      <c r="LF535" s="2"/>
      <c r="LG535" s="2"/>
      <c r="LH535" s="2"/>
      <c r="LI535" s="2"/>
      <c r="LJ535" s="2"/>
      <c r="LK535" s="2"/>
      <c r="LL535" s="2"/>
    </row>
    <row r="536" spans="1:324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  <c r="IX536" s="2"/>
      <c r="IY536" s="2"/>
      <c r="IZ536" s="2"/>
      <c r="JA536" s="2"/>
      <c r="JB536" s="2"/>
      <c r="JC536" s="2"/>
      <c r="JD536" s="2"/>
      <c r="JE536" s="2"/>
      <c r="JF536" s="2"/>
      <c r="JG536" s="2"/>
      <c r="JH536" s="2"/>
      <c r="JI536" s="2"/>
      <c r="JJ536" s="2"/>
      <c r="JK536" s="2"/>
      <c r="JL536" s="2"/>
      <c r="JM536" s="2"/>
      <c r="JN536" s="2"/>
      <c r="JO536" s="2"/>
      <c r="JP536" s="2"/>
      <c r="JQ536" s="2"/>
      <c r="JR536" s="2"/>
      <c r="JS536" s="2"/>
      <c r="JT536" s="2"/>
      <c r="JU536" s="2"/>
      <c r="JV536" s="2"/>
      <c r="JW536" s="2"/>
      <c r="JX536" s="2"/>
      <c r="JY536" s="2"/>
      <c r="JZ536" s="2"/>
      <c r="KA536" s="2"/>
      <c r="KB536" s="2"/>
      <c r="KC536" s="2"/>
      <c r="KD536" s="2"/>
      <c r="KE536" s="2"/>
      <c r="KF536" s="2"/>
      <c r="KG536" s="2"/>
      <c r="KH536" s="2"/>
      <c r="KI536" s="2"/>
      <c r="KJ536" s="2"/>
      <c r="KK536" s="2"/>
      <c r="KL536" s="2"/>
      <c r="KM536" s="2"/>
      <c r="KN536" s="2"/>
      <c r="KO536" s="2"/>
      <c r="KP536" s="2"/>
      <c r="KQ536" s="2"/>
      <c r="KR536" s="2"/>
      <c r="KS536" s="2"/>
      <c r="KT536" s="2"/>
      <c r="KU536" s="2"/>
      <c r="KV536" s="2"/>
      <c r="KW536" s="2"/>
      <c r="KX536" s="2"/>
      <c r="KY536" s="2"/>
      <c r="KZ536" s="2"/>
      <c r="LA536" s="2"/>
      <c r="LB536" s="2"/>
      <c r="LC536" s="2"/>
      <c r="LD536" s="2"/>
      <c r="LE536" s="2"/>
      <c r="LF536" s="2"/>
      <c r="LG536" s="2"/>
      <c r="LH536" s="2"/>
      <c r="LI536" s="2"/>
      <c r="LJ536" s="2"/>
      <c r="LK536" s="2"/>
      <c r="LL536" s="2"/>
    </row>
    <row r="537" spans="1:324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  <c r="IX537" s="2"/>
      <c r="IY537" s="2"/>
      <c r="IZ537" s="2"/>
      <c r="JA537" s="2"/>
      <c r="JB537" s="2"/>
      <c r="JC537" s="2"/>
      <c r="JD537" s="2"/>
      <c r="JE537" s="2"/>
      <c r="JF537" s="2"/>
      <c r="JG537" s="2"/>
      <c r="JH537" s="2"/>
      <c r="JI537" s="2"/>
      <c r="JJ537" s="2"/>
      <c r="JK537" s="2"/>
      <c r="JL537" s="2"/>
      <c r="JM537" s="2"/>
      <c r="JN537" s="2"/>
      <c r="JO537" s="2"/>
      <c r="JP537" s="2"/>
      <c r="JQ537" s="2"/>
      <c r="JR537" s="2"/>
      <c r="JS537" s="2"/>
      <c r="JT537" s="2"/>
      <c r="JU537" s="2"/>
      <c r="JV537" s="2"/>
      <c r="JW537" s="2"/>
      <c r="JX537" s="2"/>
      <c r="JY537" s="2"/>
      <c r="JZ537" s="2"/>
      <c r="KA537" s="2"/>
      <c r="KB537" s="2"/>
      <c r="KC537" s="2"/>
      <c r="KD537" s="2"/>
      <c r="KE537" s="2"/>
      <c r="KF537" s="2"/>
      <c r="KG537" s="2"/>
      <c r="KH537" s="2"/>
      <c r="KI537" s="2"/>
      <c r="KJ537" s="2"/>
      <c r="KK537" s="2"/>
      <c r="KL537" s="2"/>
      <c r="KM537" s="2"/>
      <c r="KN537" s="2"/>
      <c r="KO537" s="2"/>
      <c r="KP537" s="2"/>
      <c r="KQ537" s="2"/>
      <c r="KR537" s="2"/>
      <c r="KS537" s="2"/>
      <c r="KT537" s="2"/>
      <c r="KU537" s="2"/>
      <c r="KV537" s="2"/>
      <c r="KW537" s="2"/>
      <c r="KX537" s="2"/>
      <c r="KY537" s="2"/>
      <c r="KZ537" s="2"/>
      <c r="LA537" s="2"/>
      <c r="LB537" s="2"/>
      <c r="LC537" s="2"/>
      <c r="LD537" s="2"/>
      <c r="LE537" s="2"/>
      <c r="LF537" s="2"/>
      <c r="LG537" s="2"/>
      <c r="LH537" s="2"/>
      <c r="LI537" s="2"/>
      <c r="LJ537" s="2"/>
      <c r="LK537" s="2"/>
      <c r="LL537" s="2"/>
    </row>
    <row r="538" spans="1:324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  <c r="IX538" s="2"/>
      <c r="IY538" s="2"/>
      <c r="IZ538" s="2"/>
      <c r="JA538" s="2"/>
      <c r="JB538" s="2"/>
      <c r="JC538" s="2"/>
      <c r="JD538" s="2"/>
      <c r="JE538" s="2"/>
      <c r="JF538" s="2"/>
      <c r="JG538" s="2"/>
      <c r="JH538" s="2"/>
      <c r="JI538" s="2"/>
      <c r="JJ538" s="2"/>
      <c r="JK538" s="2"/>
      <c r="JL538" s="2"/>
      <c r="JM538" s="2"/>
      <c r="JN538" s="2"/>
      <c r="JO538" s="2"/>
      <c r="JP538" s="2"/>
      <c r="JQ538" s="2"/>
      <c r="JR538" s="2"/>
      <c r="JS538" s="2"/>
      <c r="JT538" s="2"/>
      <c r="JU538" s="2"/>
      <c r="JV538" s="2"/>
      <c r="JW538" s="2"/>
      <c r="JX538" s="2"/>
      <c r="JY538" s="2"/>
      <c r="JZ538" s="2"/>
      <c r="KA538" s="2"/>
      <c r="KB538" s="2"/>
      <c r="KC538" s="2"/>
      <c r="KD538" s="2"/>
      <c r="KE538" s="2"/>
      <c r="KF538" s="2"/>
      <c r="KG538" s="2"/>
      <c r="KH538" s="2"/>
      <c r="KI538" s="2"/>
      <c r="KJ538" s="2"/>
      <c r="KK538" s="2"/>
      <c r="KL538" s="2"/>
      <c r="KM538" s="2"/>
      <c r="KN538" s="2"/>
      <c r="KO538" s="2"/>
      <c r="KP538" s="2"/>
      <c r="KQ538" s="2"/>
      <c r="KR538" s="2"/>
      <c r="KS538" s="2"/>
      <c r="KT538" s="2"/>
      <c r="KU538" s="2"/>
      <c r="KV538" s="2"/>
      <c r="KW538" s="2"/>
      <c r="KX538" s="2"/>
      <c r="KY538" s="2"/>
      <c r="KZ538" s="2"/>
      <c r="LA538" s="2"/>
      <c r="LB538" s="2"/>
      <c r="LC538" s="2"/>
      <c r="LD538" s="2"/>
      <c r="LE538" s="2"/>
      <c r="LF538" s="2"/>
      <c r="LG538" s="2"/>
      <c r="LH538" s="2"/>
      <c r="LI538" s="2"/>
      <c r="LJ538" s="2"/>
      <c r="LK538" s="2"/>
      <c r="LL538" s="2"/>
    </row>
    <row r="539" spans="1:324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  <c r="IX539" s="2"/>
      <c r="IY539" s="2"/>
      <c r="IZ539" s="2"/>
      <c r="JA539" s="2"/>
      <c r="JB539" s="2"/>
      <c r="JC539" s="2"/>
      <c r="JD539" s="2"/>
      <c r="JE539" s="2"/>
      <c r="JF539" s="2"/>
      <c r="JG539" s="2"/>
      <c r="JH539" s="2"/>
      <c r="JI539" s="2"/>
      <c r="JJ539" s="2"/>
      <c r="JK539" s="2"/>
      <c r="JL539" s="2"/>
      <c r="JM539" s="2"/>
      <c r="JN539" s="2"/>
      <c r="JO539" s="2"/>
      <c r="JP539" s="2"/>
      <c r="JQ539" s="2"/>
      <c r="JR539" s="2"/>
      <c r="JS539" s="2"/>
      <c r="JT539" s="2"/>
      <c r="JU539" s="2"/>
      <c r="JV539" s="2"/>
      <c r="JW539" s="2"/>
      <c r="JX539" s="2"/>
      <c r="JY539" s="2"/>
      <c r="JZ539" s="2"/>
      <c r="KA539" s="2"/>
      <c r="KB539" s="2"/>
      <c r="KC539" s="2"/>
      <c r="KD539" s="2"/>
      <c r="KE539" s="2"/>
      <c r="KF539" s="2"/>
      <c r="KG539" s="2"/>
      <c r="KH539" s="2"/>
      <c r="KI539" s="2"/>
      <c r="KJ539" s="2"/>
      <c r="KK539" s="2"/>
      <c r="KL539" s="2"/>
      <c r="KM539" s="2"/>
      <c r="KN539" s="2"/>
      <c r="KO539" s="2"/>
      <c r="KP539" s="2"/>
      <c r="KQ539" s="2"/>
      <c r="KR539" s="2"/>
      <c r="KS539" s="2"/>
      <c r="KT539" s="2"/>
      <c r="KU539" s="2"/>
      <c r="KV539" s="2"/>
      <c r="KW539" s="2"/>
      <c r="KX539" s="2"/>
      <c r="KY539" s="2"/>
      <c r="KZ539" s="2"/>
      <c r="LA539" s="2"/>
      <c r="LB539" s="2"/>
      <c r="LC539" s="2"/>
      <c r="LD539" s="2"/>
      <c r="LE539" s="2"/>
      <c r="LF539" s="2"/>
      <c r="LG539" s="2"/>
      <c r="LH539" s="2"/>
      <c r="LI539" s="2"/>
      <c r="LJ539" s="2"/>
      <c r="LK539" s="2"/>
      <c r="LL539" s="2"/>
    </row>
    <row r="540" spans="1:324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  <c r="IX540" s="2"/>
      <c r="IY540" s="2"/>
      <c r="IZ540" s="2"/>
      <c r="JA540" s="2"/>
      <c r="JB540" s="2"/>
      <c r="JC540" s="2"/>
      <c r="JD540" s="2"/>
      <c r="JE540" s="2"/>
      <c r="JF540" s="2"/>
      <c r="JG540" s="2"/>
      <c r="JH540" s="2"/>
      <c r="JI540" s="2"/>
      <c r="JJ540" s="2"/>
      <c r="JK540" s="2"/>
      <c r="JL540" s="2"/>
      <c r="JM540" s="2"/>
      <c r="JN540" s="2"/>
      <c r="JO540" s="2"/>
      <c r="JP540" s="2"/>
      <c r="JQ540" s="2"/>
      <c r="JR540" s="2"/>
      <c r="JS540" s="2"/>
      <c r="JT540" s="2"/>
      <c r="JU540" s="2"/>
      <c r="JV540" s="2"/>
      <c r="JW540" s="2"/>
      <c r="JX540" s="2"/>
      <c r="JY540" s="2"/>
      <c r="JZ540" s="2"/>
      <c r="KA540" s="2"/>
      <c r="KB540" s="2"/>
      <c r="KC540" s="2"/>
      <c r="KD540" s="2"/>
      <c r="KE540" s="2"/>
      <c r="KF540" s="2"/>
      <c r="KG540" s="2"/>
      <c r="KH540" s="2"/>
      <c r="KI540" s="2"/>
      <c r="KJ540" s="2"/>
      <c r="KK540" s="2"/>
      <c r="KL540" s="2"/>
      <c r="KM540" s="2"/>
      <c r="KN540" s="2"/>
      <c r="KO540" s="2"/>
      <c r="KP540" s="2"/>
      <c r="KQ540" s="2"/>
      <c r="KR540" s="2"/>
      <c r="KS540" s="2"/>
      <c r="KT540" s="2"/>
      <c r="KU540" s="2"/>
      <c r="KV540" s="2"/>
      <c r="KW540" s="2"/>
      <c r="KX540" s="2"/>
      <c r="KY540" s="2"/>
      <c r="KZ540" s="2"/>
      <c r="LA540" s="2"/>
      <c r="LB540" s="2"/>
      <c r="LC540" s="2"/>
      <c r="LD540" s="2"/>
      <c r="LE540" s="2"/>
      <c r="LF540" s="2"/>
      <c r="LG540" s="2"/>
      <c r="LH540" s="2"/>
      <c r="LI540" s="2"/>
      <c r="LJ540" s="2"/>
      <c r="LK540" s="2"/>
      <c r="LL540" s="2"/>
    </row>
    <row r="541" spans="1:324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  <c r="JI541" s="2"/>
      <c r="JJ541" s="2"/>
      <c r="JK541" s="2"/>
      <c r="JL541" s="2"/>
      <c r="JM541" s="2"/>
      <c r="JN541" s="2"/>
      <c r="JO541" s="2"/>
      <c r="JP541" s="2"/>
      <c r="JQ541" s="2"/>
      <c r="JR541" s="2"/>
      <c r="JS541" s="2"/>
      <c r="JT541" s="2"/>
      <c r="JU541" s="2"/>
      <c r="JV541" s="2"/>
      <c r="JW541" s="2"/>
      <c r="JX541" s="2"/>
      <c r="JY541" s="2"/>
      <c r="JZ541" s="2"/>
      <c r="KA541" s="2"/>
      <c r="KB541" s="2"/>
      <c r="KC541" s="2"/>
      <c r="KD541" s="2"/>
      <c r="KE541" s="2"/>
      <c r="KF541" s="2"/>
      <c r="KG541" s="2"/>
      <c r="KH541" s="2"/>
      <c r="KI541" s="2"/>
      <c r="KJ541" s="2"/>
      <c r="KK541" s="2"/>
      <c r="KL541" s="2"/>
      <c r="KM541" s="2"/>
      <c r="KN541" s="2"/>
      <c r="KO541" s="2"/>
      <c r="KP541" s="2"/>
      <c r="KQ541" s="2"/>
      <c r="KR541" s="2"/>
      <c r="KS541" s="2"/>
      <c r="KT541" s="2"/>
      <c r="KU541" s="2"/>
      <c r="KV541" s="2"/>
      <c r="KW541" s="2"/>
      <c r="KX541" s="2"/>
      <c r="KY541" s="2"/>
      <c r="KZ541" s="2"/>
      <c r="LA541" s="2"/>
      <c r="LB541" s="2"/>
      <c r="LC541" s="2"/>
      <c r="LD541" s="2"/>
      <c r="LE541" s="2"/>
      <c r="LF541" s="2"/>
      <c r="LG541" s="2"/>
      <c r="LH541" s="2"/>
      <c r="LI541" s="2"/>
      <c r="LJ541" s="2"/>
      <c r="LK541" s="2"/>
      <c r="LL541" s="2"/>
    </row>
    <row r="542" spans="1:324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  <c r="JI542" s="2"/>
      <c r="JJ542" s="2"/>
      <c r="JK542" s="2"/>
      <c r="JL542" s="2"/>
      <c r="JM542" s="2"/>
      <c r="JN542" s="2"/>
      <c r="JO542" s="2"/>
      <c r="JP542" s="2"/>
      <c r="JQ542" s="2"/>
      <c r="JR542" s="2"/>
      <c r="JS542" s="2"/>
      <c r="JT542" s="2"/>
      <c r="JU542" s="2"/>
      <c r="JV542" s="2"/>
      <c r="JW542" s="2"/>
      <c r="JX542" s="2"/>
      <c r="JY542" s="2"/>
      <c r="JZ542" s="2"/>
      <c r="KA542" s="2"/>
      <c r="KB542" s="2"/>
      <c r="KC542" s="2"/>
      <c r="KD542" s="2"/>
      <c r="KE542" s="2"/>
      <c r="KF542" s="2"/>
      <c r="KG542" s="2"/>
      <c r="KH542" s="2"/>
      <c r="KI542" s="2"/>
      <c r="KJ542" s="2"/>
      <c r="KK542" s="2"/>
      <c r="KL542" s="2"/>
      <c r="KM542" s="2"/>
      <c r="KN542" s="2"/>
      <c r="KO542" s="2"/>
      <c r="KP542" s="2"/>
      <c r="KQ542" s="2"/>
      <c r="KR542" s="2"/>
      <c r="KS542" s="2"/>
      <c r="KT542" s="2"/>
      <c r="KU542" s="2"/>
      <c r="KV542" s="2"/>
      <c r="KW542" s="2"/>
      <c r="KX542" s="2"/>
      <c r="KY542" s="2"/>
      <c r="KZ542" s="2"/>
      <c r="LA542" s="2"/>
      <c r="LB542" s="2"/>
      <c r="LC542" s="2"/>
      <c r="LD542" s="2"/>
      <c r="LE542" s="2"/>
      <c r="LF542" s="2"/>
      <c r="LG542" s="2"/>
      <c r="LH542" s="2"/>
      <c r="LI542" s="2"/>
      <c r="LJ542" s="2"/>
      <c r="LK542" s="2"/>
      <c r="LL542" s="2"/>
    </row>
    <row r="543" spans="1:324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  <c r="JI543" s="2"/>
      <c r="JJ543" s="2"/>
      <c r="JK543" s="2"/>
      <c r="JL543" s="2"/>
      <c r="JM543" s="2"/>
      <c r="JN543" s="2"/>
      <c r="JO543" s="2"/>
      <c r="JP543" s="2"/>
      <c r="JQ543" s="2"/>
      <c r="JR543" s="2"/>
      <c r="JS543" s="2"/>
      <c r="JT543" s="2"/>
      <c r="JU543" s="2"/>
      <c r="JV543" s="2"/>
      <c r="JW543" s="2"/>
      <c r="JX543" s="2"/>
      <c r="JY543" s="2"/>
      <c r="JZ543" s="2"/>
      <c r="KA543" s="2"/>
      <c r="KB543" s="2"/>
      <c r="KC543" s="2"/>
      <c r="KD543" s="2"/>
      <c r="KE543" s="2"/>
      <c r="KF543" s="2"/>
      <c r="KG543" s="2"/>
      <c r="KH543" s="2"/>
      <c r="KI543" s="2"/>
      <c r="KJ543" s="2"/>
      <c r="KK543" s="2"/>
      <c r="KL543" s="2"/>
      <c r="KM543" s="2"/>
      <c r="KN543" s="2"/>
      <c r="KO543" s="2"/>
      <c r="KP543" s="2"/>
      <c r="KQ543" s="2"/>
      <c r="KR543" s="2"/>
      <c r="KS543" s="2"/>
      <c r="KT543" s="2"/>
      <c r="KU543" s="2"/>
      <c r="KV543" s="2"/>
      <c r="KW543" s="2"/>
      <c r="KX543" s="2"/>
      <c r="KY543" s="2"/>
      <c r="KZ543" s="2"/>
      <c r="LA543" s="2"/>
      <c r="LB543" s="2"/>
      <c r="LC543" s="2"/>
      <c r="LD543" s="2"/>
      <c r="LE543" s="2"/>
      <c r="LF543" s="2"/>
      <c r="LG543" s="2"/>
      <c r="LH543" s="2"/>
      <c r="LI543" s="2"/>
      <c r="LJ543" s="2"/>
      <c r="LK543" s="2"/>
      <c r="LL543" s="2"/>
    </row>
    <row r="544" spans="1:324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  <c r="IX544" s="2"/>
      <c r="IY544" s="2"/>
      <c r="IZ544" s="2"/>
      <c r="JA544" s="2"/>
      <c r="JB544" s="2"/>
      <c r="JC544" s="2"/>
      <c r="JD544" s="2"/>
      <c r="JE544" s="2"/>
      <c r="JF544" s="2"/>
      <c r="JG544" s="2"/>
      <c r="JH544" s="2"/>
      <c r="JI544" s="2"/>
      <c r="JJ544" s="2"/>
      <c r="JK544" s="2"/>
      <c r="JL544" s="2"/>
      <c r="JM544" s="2"/>
      <c r="JN544" s="2"/>
      <c r="JO544" s="2"/>
      <c r="JP544" s="2"/>
      <c r="JQ544" s="2"/>
      <c r="JR544" s="2"/>
      <c r="JS544" s="2"/>
      <c r="JT544" s="2"/>
      <c r="JU544" s="2"/>
      <c r="JV544" s="2"/>
      <c r="JW544" s="2"/>
      <c r="JX544" s="2"/>
      <c r="JY544" s="2"/>
      <c r="JZ544" s="2"/>
      <c r="KA544" s="2"/>
      <c r="KB544" s="2"/>
      <c r="KC544" s="2"/>
      <c r="KD544" s="2"/>
      <c r="KE544" s="2"/>
      <c r="KF544" s="2"/>
      <c r="KG544" s="2"/>
      <c r="KH544" s="2"/>
      <c r="KI544" s="2"/>
      <c r="KJ544" s="2"/>
      <c r="KK544" s="2"/>
      <c r="KL544" s="2"/>
      <c r="KM544" s="2"/>
      <c r="KN544" s="2"/>
      <c r="KO544" s="2"/>
      <c r="KP544" s="2"/>
      <c r="KQ544" s="2"/>
      <c r="KR544" s="2"/>
      <c r="KS544" s="2"/>
      <c r="KT544" s="2"/>
      <c r="KU544" s="2"/>
      <c r="KV544" s="2"/>
      <c r="KW544" s="2"/>
      <c r="KX544" s="2"/>
      <c r="KY544" s="2"/>
      <c r="KZ544" s="2"/>
      <c r="LA544" s="2"/>
      <c r="LB544" s="2"/>
      <c r="LC544" s="2"/>
      <c r="LD544" s="2"/>
      <c r="LE544" s="2"/>
      <c r="LF544" s="2"/>
      <c r="LG544" s="2"/>
      <c r="LH544" s="2"/>
      <c r="LI544" s="2"/>
      <c r="LJ544" s="2"/>
      <c r="LK544" s="2"/>
      <c r="LL544" s="2"/>
    </row>
    <row r="545" spans="1:324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  <c r="IX545" s="2"/>
      <c r="IY545" s="2"/>
      <c r="IZ545" s="2"/>
      <c r="JA545" s="2"/>
      <c r="JB545" s="2"/>
      <c r="JC545" s="2"/>
      <c r="JD545" s="2"/>
      <c r="JE545" s="2"/>
      <c r="JF545" s="2"/>
      <c r="JG545" s="2"/>
      <c r="JH545" s="2"/>
      <c r="JI545" s="2"/>
      <c r="JJ545" s="2"/>
      <c r="JK545" s="2"/>
      <c r="JL545" s="2"/>
      <c r="JM545" s="2"/>
      <c r="JN545" s="2"/>
      <c r="JO545" s="2"/>
      <c r="JP545" s="2"/>
      <c r="JQ545" s="2"/>
      <c r="JR545" s="2"/>
      <c r="JS545" s="2"/>
      <c r="JT545" s="2"/>
      <c r="JU545" s="2"/>
      <c r="JV545" s="2"/>
      <c r="JW545" s="2"/>
      <c r="JX545" s="2"/>
      <c r="JY545" s="2"/>
      <c r="JZ545" s="2"/>
      <c r="KA545" s="2"/>
      <c r="KB545" s="2"/>
      <c r="KC545" s="2"/>
      <c r="KD545" s="2"/>
      <c r="KE545" s="2"/>
      <c r="KF545" s="2"/>
      <c r="KG545" s="2"/>
      <c r="KH545" s="2"/>
      <c r="KI545" s="2"/>
      <c r="KJ545" s="2"/>
      <c r="KK545" s="2"/>
      <c r="KL545" s="2"/>
      <c r="KM545" s="2"/>
      <c r="KN545" s="2"/>
      <c r="KO545" s="2"/>
      <c r="KP545" s="2"/>
      <c r="KQ545" s="2"/>
      <c r="KR545" s="2"/>
      <c r="KS545" s="2"/>
      <c r="KT545" s="2"/>
      <c r="KU545" s="2"/>
      <c r="KV545" s="2"/>
      <c r="KW545" s="2"/>
      <c r="KX545" s="2"/>
      <c r="KY545" s="2"/>
      <c r="KZ545" s="2"/>
      <c r="LA545" s="2"/>
      <c r="LB545" s="2"/>
      <c r="LC545" s="2"/>
      <c r="LD545" s="2"/>
      <c r="LE545" s="2"/>
      <c r="LF545" s="2"/>
      <c r="LG545" s="2"/>
      <c r="LH545" s="2"/>
      <c r="LI545" s="2"/>
      <c r="LJ545" s="2"/>
      <c r="LK545" s="2"/>
      <c r="LL545" s="2"/>
    </row>
    <row r="546" spans="1:324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  <c r="IX546" s="2"/>
      <c r="IY546" s="2"/>
      <c r="IZ546" s="2"/>
      <c r="JA546" s="2"/>
      <c r="JB546" s="2"/>
      <c r="JC546" s="2"/>
      <c r="JD546" s="2"/>
      <c r="JE546" s="2"/>
      <c r="JF546" s="2"/>
      <c r="JG546" s="2"/>
      <c r="JH546" s="2"/>
      <c r="JI546" s="2"/>
      <c r="JJ546" s="2"/>
      <c r="JK546" s="2"/>
      <c r="JL546" s="2"/>
      <c r="JM546" s="2"/>
      <c r="JN546" s="2"/>
      <c r="JO546" s="2"/>
      <c r="JP546" s="2"/>
      <c r="JQ546" s="2"/>
      <c r="JR546" s="2"/>
      <c r="JS546" s="2"/>
      <c r="JT546" s="2"/>
      <c r="JU546" s="2"/>
      <c r="JV546" s="2"/>
      <c r="JW546" s="2"/>
      <c r="JX546" s="2"/>
      <c r="JY546" s="2"/>
      <c r="JZ546" s="2"/>
      <c r="KA546" s="2"/>
      <c r="KB546" s="2"/>
      <c r="KC546" s="2"/>
      <c r="KD546" s="2"/>
      <c r="KE546" s="2"/>
      <c r="KF546" s="2"/>
      <c r="KG546" s="2"/>
      <c r="KH546" s="2"/>
      <c r="KI546" s="2"/>
      <c r="KJ546" s="2"/>
      <c r="KK546" s="2"/>
      <c r="KL546" s="2"/>
      <c r="KM546" s="2"/>
      <c r="KN546" s="2"/>
      <c r="KO546" s="2"/>
      <c r="KP546" s="2"/>
      <c r="KQ546" s="2"/>
      <c r="KR546" s="2"/>
      <c r="KS546" s="2"/>
      <c r="KT546" s="2"/>
      <c r="KU546" s="2"/>
      <c r="KV546" s="2"/>
      <c r="KW546" s="2"/>
      <c r="KX546" s="2"/>
      <c r="KY546" s="2"/>
      <c r="KZ546" s="2"/>
      <c r="LA546" s="2"/>
      <c r="LB546" s="2"/>
      <c r="LC546" s="2"/>
      <c r="LD546" s="2"/>
      <c r="LE546" s="2"/>
      <c r="LF546" s="2"/>
      <c r="LG546" s="2"/>
      <c r="LH546" s="2"/>
      <c r="LI546" s="2"/>
      <c r="LJ546" s="2"/>
      <c r="LK546" s="2"/>
      <c r="LL546" s="2"/>
    </row>
    <row r="547" spans="1:324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  <c r="IX547" s="2"/>
      <c r="IY547" s="2"/>
      <c r="IZ547" s="2"/>
      <c r="JA547" s="2"/>
      <c r="JB547" s="2"/>
      <c r="JC547" s="2"/>
      <c r="JD547" s="2"/>
      <c r="JE547" s="2"/>
      <c r="JF547" s="2"/>
      <c r="JG547" s="2"/>
      <c r="JH547" s="2"/>
      <c r="JI547" s="2"/>
      <c r="JJ547" s="2"/>
      <c r="JK547" s="2"/>
      <c r="JL547" s="2"/>
      <c r="JM547" s="2"/>
      <c r="JN547" s="2"/>
      <c r="JO547" s="2"/>
      <c r="JP547" s="2"/>
      <c r="JQ547" s="2"/>
      <c r="JR547" s="2"/>
      <c r="JS547" s="2"/>
      <c r="JT547" s="2"/>
      <c r="JU547" s="2"/>
      <c r="JV547" s="2"/>
      <c r="JW547" s="2"/>
      <c r="JX547" s="2"/>
      <c r="JY547" s="2"/>
      <c r="JZ547" s="2"/>
      <c r="KA547" s="2"/>
      <c r="KB547" s="2"/>
      <c r="KC547" s="2"/>
      <c r="KD547" s="2"/>
      <c r="KE547" s="2"/>
      <c r="KF547" s="2"/>
      <c r="KG547" s="2"/>
      <c r="KH547" s="2"/>
      <c r="KI547" s="2"/>
      <c r="KJ547" s="2"/>
      <c r="KK547" s="2"/>
      <c r="KL547" s="2"/>
      <c r="KM547" s="2"/>
      <c r="KN547" s="2"/>
      <c r="KO547" s="2"/>
      <c r="KP547" s="2"/>
      <c r="KQ547" s="2"/>
      <c r="KR547" s="2"/>
      <c r="KS547" s="2"/>
      <c r="KT547" s="2"/>
      <c r="KU547" s="2"/>
      <c r="KV547" s="2"/>
      <c r="KW547" s="2"/>
      <c r="KX547" s="2"/>
      <c r="KY547" s="2"/>
      <c r="KZ547" s="2"/>
      <c r="LA547" s="2"/>
      <c r="LB547" s="2"/>
      <c r="LC547" s="2"/>
      <c r="LD547" s="2"/>
      <c r="LE547" s="2"/>
      <c r="LF547" s="2"/>
      <c r="LG547" s="2"/>
      <c r="LH547" s="2"/>
      <c r="LI547" s="2"/>
      <c r="LJ547" s="2"/>
      <c r="LK547" s="2"/>
      <c r="LL547" s="2"/>
    </row>
    <row r="548" spans="1:324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  <c r="IX548" s="2"/>
      <c r="IY548" s="2"/>
      <c r="IZ548" s="2"/>
      <c r="JA548" s="2"/>
      <c r="JB548" s="2"/>
      <c r="JC548" s="2"/>
      <c r="JD548" s="2"/>
      <c r="JE548" s="2"/>
      <c r="JF548" s="2"/>
      <c r="JG548" s="2"/>
      <c r="JH548" s="2"/>
      <c r="JI548" s="2"/>
      <c r="JJ548" s="2"/>
      <c r="JK548" s="2"/>
      <c r="JL548" s="2"/>
      <c r="JM548" s="2"/>
      <c r="JN548" s="2"/>
      <c r="JO548" s="2"/>
      <c r="JP548" s="2"/>
      <c r="JQ548" s="2"/>
      <c r="JR548" s="2"/>
      <c r="JS548" s="2"/>
      <c r="JT548" s="2"/>
      <c r="JU548" s="2"/>
      <c r="JV548" s="2"/>
      <c r="JW548" s="2"/>
      <c r="JX548" s="2"/>
      <c r="JY548" s="2"/>
      <c r="JZ548" s="2"/>
      <c r="KA548" s="2"/>
      <c r="KB548" s="2"/>
      <c r="KC548" s="2"/>
      <c r="KD548" s="2"/>
      <c r="KE548" s="2"/>
      <c r="KF548" s="2"/>
      <c r="KG548" s="2"/>
      <c r="KH548" s="2"/>
      <c r="KI548" s="2"/>
      <c r="KJ548" s="2"/>
      <c r="KK548" s="2"/>
      <c r="KL548" s="2"/>
      <c r="KM548" s="2"/>
      <c r="KN548" s="2"/>
      <c r="KO548" s="2"/>
      <c r="KP548" s="2"/>
      <c r="KQ548" s="2"/>
      <c r="KR548" s="2"/>
      <c r="KS548" s="2"/>
      <c r="KT548" s="2"/>
      <c r="KU548" s="2"/>
      <c r="KV548" s="2"/>
      <c r="KW548" s="2"/>
      <c r="KX548" s="2"/>
      <c r="KY548" s="2"/>
      <c r="KZ548" s="2"/>
      <c r="LA548" s="2"/>
      <c r="LB548" s="2"/>
      <c r="LC548" s="2"/>
      <c r="LD548" s="2"/>
      <c r="LE548" s="2"/>
      <c r="LF548" s="2"/>
      <c r="LG548" s="2"/>
      <c r="LH548" s="2"/>
      <c r="LI548" s="2"/>
      <c r="LJ548" s="2"/>
      <c r="LK548" s="2"/>
      <c r="LL548" s="2"/>
    </row>
    <row r="549" spans="1:324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  <c r="IX549" s="2"/>
      <c r="IY549" s="2"/>
      <c r="IZ549" s="2"/>
      <c r="JA549" s="2"/>
      <c r="JB549" s="2"/>
      <c r="JC549" s="2"/>
      <c r="JD549" s="2"/>
      <c r="JE549" s="2"/>
      <c r="JF549" s="2"/>
      <c r="JG549" s="2"/>
      <c r="JH549" s="2"/>
      <c r="JI549" s="2"/>
      <c r="JJ549" s="2"/>
      <c r="JK549" s="2"/>
      <c r="JL549" s="2"/>
      <c r="JM549" s="2"/>
      <c r="JN549" s="2"/>
      <c r="JO549" s="2"/>
      <c r="JP549" s="2"/>
      <c r="JQ549" s="2"/>
      <c r="JR549" s="2"/>
      <c r="JS549" s="2"/>
      <c r="JT549" s="2"/>
      <c r="JU549" s="2"/>
      <c r="JV549" s="2"/>
      <c r="JW549" s="2"/>
      <c r="JX549" s="2"/>
      <c r="JY549" s="2"/>
      <c r="JZ549" s="2"/>
      <c r="KA549" s="2"/>
      <c r="KB549" s="2"/>
      <c r="KC549" s="2"/>
      <c r="KD549" s="2"/>
      <c r="KE549" s="2"/>
      <c r="KF549" s="2"/>
      <c r="KG549" s="2"/>
      <c r="KH549" s="2"/>
      <c r="KI549" s="2"/>
      <c r="KJ549" s="2"/>
      <c r="KK549" s="2"/>
      <c r="KL549" s="2"/>
      <c r="KM549" s="2"/>
      <c r="KN549" s="2"/>
      <c r="KO549" s="2"/>
      <c r="KP549" s="2"/>
      <c r="KQ549" s="2"/>
      <c r="KR549" s="2"/>
      <c r="KS549" s="2"/>
      <c r="KT549" s="2"/>
      <c r="KU549" s="2"/>
      <c r="KV549" s="2"/>
      <c r="KW549" s="2"/>
      <c r="KX549" s="2"/>
      <c r="KY549" s="2"/>
      <c r="KZ549" s="2"/>
      <c r="LA549" s="2"/>
      <c r="LB549" s="2"/>
      <c r="LC549" s="2"/>
      <c r="LD549" s="2"/>
      <c r="LE549" s="2"/>
      <c r="LF549" s="2"/>
      <c r="LG549" s="2"/>
      <c r="LH549" s="2"/>
      <c r="LI549" s="2"/>
      <c r="LJ549" s="2"/>
      <c r="LK549" s="2"/>
      <c r="LL549" s="2"/>
    </row>
    <row r="550" spans="1:324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  <c r="IX550" s="2"/>
      <c r="IY550" s="2"/>
      <c r="IZ550" s="2"/>
      <c r="JA550" s="2"/>
      <c r="JB550" s="2"/>
      <c r="JC550" s="2"/>
      <c r="JD550" s="2"/>
      <c r="JE550" s="2"/>
      <c r="JF550" s="2"/>
      <c r="JG550" s="2"/>
      <c r="JH550" s="2"/>
      <c r="JI550" s="2"/>
      <c r="JJ550" s="2"/>
      <c r="JK550" s="2"/>
      <c r="JL550" s="2"/>
      <c r="JM550" s="2"/>
      <c r="JN550" s="2"/>
      <c r="JO550" s="2"/>
      <c r="JP550" s="2"/>
      <c r="JQ550" s="2"/>
      <c r="JR550" s="2"/>
      <c r="JS550" s="2"/>
      <c r="JT550" s="2"/>
      <c r="JU550" s="2"/>
      <c r="JV550" s="2"/>
      <c r="JW550" s="2"/>
      <c r="JX550" s="2"/>
      <c r="JY550" s="2"/>
      <c r="JZ550" s="2"/>
      <c r="KA550" s="2"/>
      <c r="KB550" s="2"/>
      <c r="KC550" s="2"/>
      <c r="KD550" s="2"/>
      <c r="KE550" s="2"/>
      <c r="KF550" s="2"/>
      <c r="KG550" s="2"/>
      <c r="KH550" s="2"/>
      <c r="KI550" s="2"/>
      <c r="KJ550" s="2"/>
      <c r="KK550" s="2"/>
      <c r="KL550" s="2"/>
      <c r="KM550" s="2"/>
      <c r="KN550" s="2"/>
      <c r="KO550" s="2"/>
      <c r="KP550" s="2"/>
      <c r="KQ550" s="2"/>
      <c r="KR550" s="2"/>
      <c r="KS550" s="2"/>
      <c r="KT550" s="2"/>
      <c r="KU550" s="2"/>
      <c r="KV550" s="2"/>
      <c r="KW550" s="2"/>
      <c r="KX550" s="2"/>
      <c r="KY550" s="2"/>
      <c r="KZ550" s="2"/>
      <c r="LA550" s="2"/>
      <c r="LB550" s="2"/>
      <c r="LC550" s="2"/>
      <c r="LD550" s="2"/>
      <c r="LE550" s="2"/>
      <c r="LF550" s="2"/>
      <c r="LG550" s="2"/>
      <c r="LH550" s="2"/>
      <c r="LI550" s="2"/>
      <c r="LJ550" s="2"/>
      <c r="LK550" s="2"/>
      <c r="LL550" s="2"/>
    </row>
    <row r="551" spans="1:324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  <c r="IX551" s="2"/>
      <c r="IY551" s="2"/>
      <c r="IZ551" s="2"/>
      <c r="JA551" s="2"/>
      <c r="JB551" s="2"/>
      <c r="JC551" s="2"/>
      <c r="JD551" s="2"/>
      <c r="JE551" s="2"/>
      <c r="JF551" s="2"/>
      <c r="JG551" s="2"/>
      <c r="JH551" s="2"/>
      <c r="JI551" s="2"/>
      <c r="JJ551" s="2"/>
      <c r="JK551" s="2"/>
      <c r="JL551" s="2"/>
      <c r="JM551" s="2"/>
      <c r="JN551" s="2"/>
      <c r="JO551" s="2"/>
      <c r="JP551" s="2"/>
      <c r="JQ551" s="2"/>
      <c r="JR551" s="2"/>
      <c r="JS551" s="2"/>
      <c r="JT551" s="2"/>
      <c r="JU551" s="2"/>
      <c r="JV551" s="2"/>
      <c r="JW551" s="2"/>
      <c r="JX551" s="2"/>
      <c r="JY551" s="2"/>
      <c r="JZ551" s="2"/>
      <c r="KA551" s="2"/>
      <c r="KB551" s="2"/>
      <c r="KC551" s="2"/>
      <c r="KD551" s="2"/>
      <c r="KE551" s="2"/>
      <c r="KF551" s="2"/>
      <c r="KG551" s="2"/>
      <c r="KH551" s="2"/>
      <c r="KI551" s="2"/>
      <c r="KJ551" s="2"/>
      <c r="KK551" s="2"/>
      <c r="KL551" s="2"/>
      <c r="KM551" s="2"/>
      <c r="KN551" s="2"/>
      <c r="KO551" s="2"/>
      <c r="KP551" s="2"/>
      <c r="KQ551" s="2"/>
      <c r="KR551" s="2"/>
      <c r="KS551" s="2"/>
      <c r="KT551" s="2"/>
      <c r="KU551" s="2"/>
      <c r="KV551" s="2"/>
      <c r="KW551" s="2"/>
      <c r="KX551" s="2"/>
      <c r="KY551" s="2"/>
      <c r="KZ551" s="2"/>
      <c r="LA551" s="2"/>
      <c r="LB551" s="2"/>
      <c r="LC551" s="2"/>
      <c r="LD551" s="2"/>
      <c r="LE551" s="2"/>
      <c r="LF551" s="2"/>
      <c r="LG551" s="2"/>
      <c r="LH551" s="2"/>
      <c r="LI551" s="2"/>
      <c r="LJ551" s="2"/>
      <c r="LK551" s="2"/>
      <c r="LL551" s="2"/>
    </row>
    <row r="552" spans="1:324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  <c r="IW552" s="2"/>
      <c r="IX552" s="2"/>
      <c r="IY552" s="2"/>
      <c r="IZ552" s="2"/>
      <c r="JA552" s="2"/>
      <c r="JB552" s="2"/>
      <c r="JC552" s="2"/>
      <c r="JD552" s="2"/>
      <c r="JE552" s="2"/>
      <c r="JF552" s="2"/>
      <c r="JG552" s="2"/>
      <c r="JH552" s="2"/>
      <c r="JI552" s="2"/>
      <c r="JJ552" s="2"/>
      <c r="JK552" s="2"/>
      <c r="JL552" s="2"/>
      <c r="JM552" s="2"/>
      <c r="JN552" s="2"/>
      <c r="JO552" s="2"/>
      <c r="JP552" s="2"/>
      <c r="JQ552" s="2"/>
      <c r="JR552" s="2"/>
      <c r="JS552" s="2"/>
      <c r="JT552" s="2"/>
      <c r="JU552" s="2"/>
      <c r="JV552" s="2"/>
      <c r="JW552" s="2"/>
      <c r="JX552" s="2"/>
      <c r="JY552" s="2"/>
      <c r="JZ552" s="2"/>
      <c r="KA552" s="2"/>
      <c r="KB552" s="2"/>
      <c r="KC552" s="2"/>
      <c r="KD552" s="2"/>
      <c r="KE552" s="2"/>
      <c r="KF552" s="2"/>
      <c r="KG552" s="2"/>
      <c r="KH552" s="2"/>
      <c r="KI552" s="2"/>
      <c r="KJ552" s="2"/>
      <c r="KK552" s="2"/>
      <c r="KL552" s="2"/>
      <c r="KM552" s="2"/>
      <c r="KN552" s="2"/>
      <c r="KO552" s="2"/>
      <c r="KP552" s="2"/>
      <c r="KQ552" s="2"/>
      <c r="KR552" s="2"/>
      <c r="KS552" s="2"/>
      <c r="KT552" s="2"/>
      <c r="KU552" s="2"/>
      <c r="KV552" s="2"/>
      <c r="KW552" s="2"/>
      <c r="KX552" s="2"/>
      <c r="KY552" s="2"/>
      <c r="KZ552" s="2"/>
      <c r="LA552" s="2"/>
      <c r="LB552" s="2"/>
      <c r="LC552" s="2"/>
      <c r="LD552" s="2"/>
      <c r="LE552" s="2"/>
      <c r="LF552" s="2"/>
      <c r="LG552" s="2"/>
      <c r="LH552" s="2"/>
      <c r="LI552" s="2"/>
      <c r="LJ552" s="2"/>
      <c r="LK552" s="2"/>
      <c r="LL552" s="2"/>
    </row>
    <row r="553" spans="1:324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  <c r="IX553" s="2"/>
      <c r="IY553" s="2"/>
      <c r="IZ553" s="2"/>
      <c r="JA553" s="2"/>
      <c r="JB553" s="2"/>
      <c r="JC553" s="2"/>
      <c r="JD553" s="2"/>
      <c r="JE553" s="2"/>
      <c r="JF553" s="2"/>
      <c r="JG553" s="2"/>
      <c r="JH553" s="2"/>
      <c r="JI553" s="2"/>
      <c r="JJ553" s="2"/>
      <c r="JK553" s="2"/>
      <c r="JL553" s="2"/>
      <c r="JM553" s="2"/>
      <c r="JN553" s="2"/>
      <c r="JO553" s="2"/>
      <c r="JP553" s="2"/>
      <c r="JQ553" s="2"/>
      <c r="JR553" s="2"/>
      <c r="JS553" s="2"/>
      <c r="JT553" s="2"/>
      <c r="JU553" s="2"/>
      <c r="JV553" s="2"/>
      <c r="JW553" s="2"/>
      <c r="JX553" s="2"/>
      <c r="JY553" s="2"/>
      <c r="JZ553" s="2"/>
      <c r="KA553" s="2"/>
      <c r="KB553" s="2"/>
      <c r="KC553" s="2"/>
      <c r="KD553" s="2"/>
      <c r="KE553" s="2"/>
      <c r="KF553" s="2"/>
      <c r="KG553" s="2"/>
      <c r="KH553" s="2"/>
      <c r="KI553" s="2"/>
      <c r="KJ553" s="2"/>
      <c r="KK553" s="2"/>
      <c r="KL553" s="2"/>
      <c r="KM553" s="2"/>
      <c r="KN553" s="2"/>
      <c r="KO553" s="2"/>
      <c r="KP553" s="2"/>
      <c r="KQ553" s="2"/>
      <c r="KR553" s="2"/>
      <c r="KS553" s="2"/>
      <c r="KT553" s="2"/>
      <c r="KU553" s="2"/>
      <c r="KV553" s="2"/>
      <c r="KW553" s="2"/>
      <c r="KX553" s="2"/>
      <c r="KY553" s="2"/>
      <c r="KZ553" s="2"/>
      <c r="LA553" s="2"/>
      <c r="LB553" s="2"/>
      <c r="LC553" s="2"/>
      <c r="LD553" s="2"/>
      <c r="LE553" s="2"/>
      <c r="LF553" s="2"/>
      <c r="LG553" s="2"/>
      <c r="LH553" s="2"/>
      <c r="LI553" s="2"/>
      <c r="LJ553" s="2"/>
      <c r="LK553" s="2"/>
      <c r="LL553" s="2"/>
    </row>
    <row r="554" spans="1:324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  <c r="IX554" s="2"/>
      <c r="IY554" s="2"/>
      <c r="IZ554" s="2"/>
      <c r="JA554" s="2"/>
      <c r="JB554" s="2"/>
      <c r="JC554" s="2"/>
      <c r="JD554" s="2"/>
      <c r="JE554" s="2"/>
      <c r="JF554" s="2"/>
      <c r="JG554" s="2"/>
      <c r="JH554" s="2"/>
      <c r="JI554" s="2"/>
      <c r="JJ554" s="2"/>
      <c r="JK554" s="2"/>
      <c r="JL554" s="2"/>
      <c r="JM554" s="2"/>
      <c r="JN554" s="2"/>
      <c r="JO554" s="2"/>
      <c r="JP554" s="2"/>
      <c r="JQ554" s="2"/>
      <c r="JR554" s="2"/>
      <c r="JS554" s="2"/>
      <c r="JT554" s="2"/>
      <c r="JU554" s="2"/>
      <c r="JV554" s="2"/>
      <c r="JW554" s="2"/>
      <c r="JX554" s="2"/>
      <c r="JY554" s="2"/>
      <c r="JZ554" s="2"/>
      <c r="KA554" s="2"/>
      <c r="KB554" s="2"/>
      <c r="KC554" s="2"/>
      <c r="KD554" s="2"/>
      <c r="KE554" s="2"/>
      <c r="KF554" s="2"/>
      <c r="KG554" s="2"/>
      <c r="KH554" s="2"/>
      <c r="KI554" s="2"/>
      <c r="KJ554" s="2"/>
      <c r="KK554" s="2"/>
      <c r="KL554" s="2"/>
      <c r="KM554" s="2"/>
      <c r="KN554" s="2"/>
      <c r="KO554" s="2"/>
      <c r="KP554" s="2"/>
      <c r="KQ554" s="2"/>
      <c r="KR554" s="2"/>
      <c r="KS554" s="2"/>
      <c r="KT554" s="2"/>
      <c r="KU554" s="2"/>
      <c r="KV554" s="2"/>
      <c r="KW554" s="2"/>
      <c r="KX554" s="2"/>
      <c r="KY554" s="2"/>
      <c r="KZ554" s="2"/>
      <c r="LA554" s="2"/>
      <c r="LB554" s="2"/>
      <c r="LC554" s="2"/>
      <c r="LD554" s="2"/>
      <c r="LE554" s="2"/>
      <c r="LF554" s="2"/>
      <c r="LG554" s="2"/>
      <c r="LH554" s="2"/>
      <c r="LI554" s="2"/>
      <c r="LJ554" s="2"/>
      <c r="LK554" s="2"/>
      <c r="LL554" s="2"/>
    </row>
    <row r="555" spans="1:324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  <c r="IX555" s="2"/>
      <c r="IY555" s="2"/>
      <c r="IZ555" s="2"/>
      <c r="JA555" s="2"/>
      <c r="JB555" s="2"/>
      <c r="JC555" s="2"/>
      <c r="JD555" s="2"/>
      <c r="JE555" s="2"/>
      <c r="JF555" s="2"/>
      <c r="JG555" s="2"/>
      <c r="JH555" s="2"/>
      <c r="JI555" s="2"/>
      <c r="JJ555" s="2"/>
      <c r="JK555" s="2"/>
      <c r="JL555" s="2"/>
      <c r="JM555" s="2"/>
      <c r="JN555" s="2"/>
      <c r="JO555" s="2"/>
      <c r="JP555" s="2"/>
      <c r="JQ555" s="2"/>
      <c r="JR555" s="2"/>
      <c r="JS555" s="2"/>
      <c r="JT555" s="2"/>
      <c r="JU555" s="2"/>
      <c r="JV555" s="2"/>
      <c r="JW555" s="2"/>
      <c r="JX555" s="2"/>
      <c r="JY555" s="2"/>
      <c r="JZ555" s="2"/>
      <c r="KA555" s="2"/>
      <c r="KB555" s="2"/>
      <c r="KC555" s="2"/>
      <c r="KD555" s="2"/>
      <c r="KE555" s="2"/>
      <c r="KF555" s="2"/>
      <c r="KG555" s="2"/>
      <c r="KH555" s="2"/>
      <c r="KI555" s="2"/>
      <c r="KJ555" s="2"/>
      <c r="KK555" s="2"/>
      <c r="KL555" s="2"/>
      <c r="KM555" s="2"/>
      <c r="KN555" s="2"/>
      <c r="KO555" s="2"/>
      <c r="KP555" s="2"/>
      <c r="KQ555" s="2"/>
      <c r="KR555" s="2"/>
      <c r="KS555" s="2"/>
      <c r="KT555" s="2"/>
      <c r="KU555" s="2"/>
      <c r="KV555" s="2"/>
      <c r="KW555" s="2"/>
      <c r="KX555" s="2"/>
      <c r="KY555" s="2"/>
      <c r="KZ555" s="2"/>
      <c r="LA555" s="2"/>
      <c r="LB555" s="2"/>
      <c r="LC555" s="2"/>
      <c r="LD555" s="2"/>
      <c r="LE555" s="2"/>
      <c r="LF555" s="2"/>
      <c r="LG555" s="2"/>
      <c r="LH555" s="2"/>
      <c r="LI555" s="2"/>
      <c r="LJ555" s="2"/>
      <c r="LK555" s="2"/>
      <c r="LL555" s="2"/>
    </row>
    <row r="556" spans="1:324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  <c r="IX556" s="2"/>
      <c r="IY556" s="2"/>
      <c r="IZ556" s="2"/>
      <c r="JA556" s="2"/>
      <c r="JB556" s="2"/>
      <c r="JC556" s="2"/>
      <c r="JD556" s="2"/>
      <c r="JE556" s="2"/>
      <c r="JF556" s="2"/>
      <c r="JG556" s="2"/>
      <c r="JH556" s="2"/>
      <c r="JI556" s="2"/>
      <c r="JJ556" s="2"/>
      <c r="JK556" s="2"/>
      <c r="JL556" s="2"/>
      <c r="JM556" s="2"/>
      <c r="JN556" s="2"/>
      <c r="JO556" s="2"/>
      <c r="JP556" s="2"/>
      <c r="JQ556" s="2"/>
      <c r="JR556" s="2"/>
      <c r="JS556" s="2"/>
      <c r="JT556" s="2"/>
      <c r="JU556" s="2"/>
      <c r="JV556" s="2"/>
      <c r="JW556" s="2"/>
      <c r="JX556" s="2"/>
      <c r="JY556" s="2"/>
      <c r="JZ556" s="2"/>
      <c r="KA556" s="2"/>
      <c r="KB556" s="2"/>
      <c r="KC556" s="2"/>
      <c r="KD556" s="2"/>
      <c r="KE556" s="2"/>
      <c r="KF556" s="2"/>
      <c r="KG556" s="2"/>
      <c r="KH556" s="2"/>
      <c r="KI556" s="2"/>
      <c r="KJ556" s="2"/>
      <c r="KK556" s="2"/>
      <c r="KL556" s="2"/>
      <c r="KM556" s="2"/>
      <c r="KN556" s="2"/>
      <c r="KO556" s="2"/>
      <c r="KP556" s="2"/>
      <c r="KQ556" s="2"/>
      <c r="KR556" s="2"/>
      <c r="KS556" s="2"/>
      <c r="KT556" s="2"/>
      <c r="KU556" s="2"/>
      <c r="KV556" s="2"/>
      <c r="KW556" s="2"/>
      <c r="KX556" s="2"/>
      <c r="KY556" s="2"/>
      <c r="KZ556" s="2"/>
      <c r="LA556" s="2"/>
      <c r="LB556" s="2"/>
      <c r="LC556" s="2"/>
      <c r="LD556" s="2"/>
      <c r="LE556" s="2"/>
      <c r="LF556" s="2"/>
      <c r="LG556" s="2"/>
      <c r="LH556" s="2"/>
      <c r="LI556" s="2"/>
      <c r="LJ556" s="2"/>
      <c r="LK556" s="2"/>
      <c r="LL556" s="2"/>
    </row>
    <row r="557" spans="1:324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  <c r="IX557" s="2"/>
      <c r="IY557" s="2"/>
      <c r="IZ557" s="2"/>
      <c r="JA557" s="2"/>
      <c r="JB557" s="2"/>
      <c r="JC557" s="2"/>
      <c r="JD557" s="2"/>
      <c r="JE557" s="2"/>
      <c r="JF557" s="2"/>
      <c r="JG557" s="2"/>
      <c r="JH557" s="2"/>
      <c r="JI557" s="2"/>
      <c r="JJ557" s="2"/>
      <c r="JK557" s="2"/>
      <c r="JL557" s="2"/>
      <c r="JM557" s="2"/>
      <c r="JN557" s="2"/>
      <c r="JO557" s="2"/>
      <c r="JP557" s="2"/>
      <c r="JQ557" s="2"/>
      <c r="JR557" s="2"/>
      <c r="JS557" s="2"/>
      <c r="JT557" s="2"/>
      <c r="JU557" s="2"/>
      <c r="JV557" s="2"/>
      <c r="JW557" s="2"/>
      <c r="JX557" s="2"/>
      <c r="JY557" s="2"/>
      <c r="JZ557" s="2"/>
      <c r="KA557" s="2"/>
      <c r="KB557" s="2"/>
      <c r="KC557" s="2"/>
      <c r="KD557" s="2"/>
      <c r="KE557" s="2"/>
      <c r="KF557" s="2"/>
      <c r="KG557" s="2"/>
      <c r="KH557" s="2"/>
      <c r="KI557" s="2"/>
      <c r="KJ557" s="2"/>
      <c r="KK557" s="2"/>
      <c r="KL557" s="2"/>
      <c r="KM557" s="2"/>
      <c r="KN557" s="2"/>
      <c r="KO557" s="2"/>
      <c r="KP557" s="2"/>
      <c r="KQ557" s="2"/>
      <c r="KR557" s="2"/>
      <c r="KS557" s="2"/>
      <c r="KT557" s="2"/>
      <c r="KU557" s="2"/>
      <c r="KV557" s="2"/>
      <c r="KW557" s="2"/>
      <c r="KX557" s="2"/>
      <c r="KY557" s="2"/>
      <c r="KZ557" s="2"/>
      <c r="LA557" s="2"/>
      <c r="LB557" s="2"/>
      <c r="LC557" s="2"/>
      <c r="LD557" s="2"/>
      <c r="LE557" s="2"/>
      <c r="LF557" s="2"/>
      <c r="LG557" s="2"/>
      <c r="LH557" s="2"/>
      <c r="LI557" s="2"/>
      <c r="LJ557" s="2"/>
      <c r="LK557" s="2"/>
      <c r="LL557" s="2"/>
    </row>
    <row r="558" spans="1:324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  <c r="IX558" s="2"/>
      <c r="IY558" s="2"/>
      <c r="IZ558" s="2"/>
      <c r="JA558" s="2"/>
      <c r="JB558" s="2"/>
      <c r="JC558" s="2"/>
      <c r="JD558" s="2"/>
      <c r="JE558" s="2"/>
      <c r="JF558" s="2"/>
      <c r="JG558" s="2"/>
      <c r="JH558" s="2"/>
      <c r="JI558" s="2"/>
      <c r="JJ558" s="2"/>
      <c r="JK558" s="2"/>
      <c r="JL558" s="2"/>
      <c r="JM558" s="2"/>
      <c r="JN558" s="2"/>
      <c r="JO558" s="2"/>
      <c r="JP558" s="2"/>
      <c r="JQ558" s="2"/>
      <c r="JR558" s="2"/>
      <c r="JS558" s="2"/>
      <c r="JT558" s="2"/>
      <c r="JU558" s="2"/>
      <c r="JV558" s="2"/>
      <c r="JW558" s="2"/>
      <c r="JX558" s="2"/>
      <c r="JY558" s="2"/>
      <c r="JZ558" s="2"/>
      <c r="KA558" s="2"/>
      <c r="KB558" s="2"/>
      <c r="KC558" s="2"/>
      <c r="KD558" s="2"/>
      <c r="KE558" s="2"/>
      <c r="KF558" s="2"/>
      <c r="KG558" s="2"/>
      <c r="KH558" s="2"/>
      <c r="KI558" s="2"/>
      <c r="KJ558" s="2"/>
      <c r="KK558" s="2"/>
      <c r="KL558" s="2"/>
      <c r="KM558" s="2"/>
      <c r="KN558" s="2"/>
      <c r="KO558" s="2"/>
      <c r="KP558" s="2"/>
      <c r="KQ558" s="2"/>
      <c r="KR558" s="2"/>
      <c r="KS558" s="2"/>
      <c r="KT558" s="2"/>
      <c r="KU558" s="2"/>
      <c r="KV558" s="2"/>
      <c r="KW558" s="2"/>
      <c r="KX558" s="2"/>
      <c r="KY558" s="2"/>
      <c r="KZ558" s="2"/>
      <c r="LA558" s="2"/>
      <c r="LB558" s="2"/>
      <c r="LC558" s="2"/>
      <c r="LD558" s="2"/>
      <c r="LE558" s="2"/>
      <c r="LF558" s="2"/>
      <c r="LG558" s="2"/>
      <c r="LH558" s="2"/>
      <c r="LI558" s="2"/>
      <c r="LJ558" s="2"/>
      <c r="LK558" s="2"/>
      <c r="LL558" s="2"/>
    </row>
    <row r="559" spans="1:324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  <c r="IW559" s="2"/>
      <c r="IX559" s="2"/>
      <c r="IY559" s="2"/>
      <c r="IZ559" s="2"/>
      <c r="JA559" s="2"/>
      <c r="JB559" s="2"/>
      <c r="JC559" s="2"/>
      <c r="JD559" s="2"/>
      <c r="JE559" s="2"/>
      <c r="JF559" s="2"/>
      <c r="JG559" s="2"/>
      <c r="JH559" s="2"/>
      <c r="JI559" s="2"/>
      <c r="JJ559" s="2"/>
      <c r="JK559" s="2"/>
      <c r="JL559" s="2"/>
      <c r="JM559" s="2"/>
      <c r="JN559" s="2"/>
      <c r="JO559" s="2"/>
      <c r="JP559" s="2"/>
      <c r="JQ559" s="2"/>
      <c r="JR559" s="2"/>
      <c r="JS559" s="2"/>
      <c r="JT559" s="2"/>
      <c r="JU559" s="2"/>
      <c r="JV559" s="2"/>
      <c r="JW559" s="2"/>
      <c r="JX559" s="2"/>
      <c r="JY559" s="2"/>
      <c r="JZ559" s="2"/>
      <c r="KA559" s="2"/>
      <c r="KB559" s="2"/>
      <c r="KC559" s="2"/>
      <c r="KD559" s="2"/>
      <c r="KE559" s="2"/>
      <c r="KF559" s="2"/>
      <c r="KG559" s="2"/>
      <c r="KH559" s="2"/>
      <c r="KI559" s="2"/>
      <c r="KJ559" s="2"/>
      <c r="KK559" s="2"/>
      <c r="KL559" s="2"/>
      <c r="KM559" s="2"/>
      <c r="KN559" s="2"/>
      <c r="KO559" s="2"/>
      <c r="KP559" s="2"/>
      <c r="KQ559" s="2"/>
      <c r="KR559" s="2"/>
      <c r="KS559" s="2"/>
      <c r="KT559" s="2"/>
      <c r="KU559" s="2"/>
      <c r="KV559" s="2"/>
      <c r="KW559" s="2"/>
      <c r="KX559" s="2"/>
      <c r="KY559" s="2"/>
      <c r="KZ559" s="2"/>
      <c r="LA559" s="2"/>
      <c r="LB559" s="2"/>
      <c r="LC559" s="2"/>
      <c r="LD559" s="2"/>
      <c r="LE559" s="2"/>
      <c r="LF559" s="2"/>
      <c r="LG559" s="2"/>
      <c r="LH559" s="2"/>
      <c r="LI559" s="2"/>
      <c r="LJ559" s="2"/>
      <c r="LK559" s="2"/>
      <c r="LL559" s="2"/>
    </row>
    <row r="560" spans="1:324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  <c r="IW560" s="2"/>
      <c r="IX560" s="2"/>
      <c r="IY560" s="2"/>
      <c r="IZ560" s="2"/>
      <c r="JA560" s="2"/>
      <c r="JB560" s="2"/>
      <c r="JC560" s="2"/>
      <c r="JD560" s="2"/>
      <c r="JE560" s="2"/>
      <c r="JF560" s="2"/>
      <c r="JG560" s="2"/>
      <c r="JH560" s="2"/>
      <c r="JI560" s="2"/>
      <c r="JJ560" s="2"/>
      <c r="JK560" s="2"/>
      <c r="JL560" s="2"/>
      <c r="JM560" s="2"/>
      <c r="JN560" s="2"/>
      <c r="JO560" s="2"/>
      <c r="JP560" s="2"/>
      <c r="JQ560" s="2"/>
      <c r="JR560" s="2"/>
      <c r="JS560" s="2"/>
      <c r="JT560" s="2"/>
      <c r="JU560" s="2"/>
      <c r="JV560" s="2"/>
      <c r="JW560" s="2"/>
      <c r="JX560" s="2"/>
      <c r="JY560" s="2"/>
      <c r="JZ560" s="2"/>
      <c r="KA560" s="2"/>
      <c r="KB560" s="2"/>
      <c r="KC560" s="2"/>
      <c r="KD560" s="2"/>
      <c r="KE560" s="2"/>
      <c r="KF560" s="2"/>
      <c r="KG560" s="2"/>
      <c r="KH560" s="2"/>
      <c r="KI560" s="2"/>
      <c r="KJ560" s="2"/>
      <c r="KK560" s="2"/>
      <c r="KL560" s="2"/>
      <c r="KM560" s="2"/>
      <c r="KN560" s="2"/>
      <c r="KO560" s="2"/>
      <c r="KP560" s="2"/>
      <c r="KQ560" s="2"/>
      <c r="KR560" s="2"/>
      <c r="KS560" s="2"/>
      <c r="KT560" s="2"/>
      <c r="KU560" s="2"/>
      <c r="KV560" s="2"/>
      <c r="KW560" s="2"/>
      <c r="KX560" s="2"/>
      <c r="KY560" s="2"/>
      <c r="KZ560" s="2"/>
      <c r="LA560" s="2"/>
      <c r="LB560" s="2"/>
      <c r="LC560" s="2"/>
      <c r="LD560" s="2"/>
      <c r="LE560" s="2"/>
      <c r="LF560" s="2"/>
      <c r="LG560" s="2"/>
      <c r="LH560" s="2"/>
      <c r="LI560" s="2"/>
      <c r="LJ560" s="2"/>
      <c r="LK560" s="2"/>
      <c r="LL560" s="2"/>
    </row>
    <row r="561" spans="1:324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  <c r="IX561" s="2"/>
      <c r="IY561" s="2"/>
      <c r="IZ561" s="2"/>
      <c r="JA561" s="2"/>
      <c r="JB561" s="2"/>
      <c r="JC561" s="2"/>
      <c r="JD561" s="2"/>
      <c r="JE561" s="2"/>
      <c r="JF561" s="2"/>
      <c r="JG561" s="2"/>
      <c r="JH561" s="2"/>
      <c r="JI561" s="2"/>
      <c r="JJ561" s="2"/>
      <c r="JK561" s="2"/>
      <c r="JL561" s="2"/>
      <c r="JM561" s="2"/>
      <c r="JN561" s="2"/>
      <c r="JO561" s="2"/>
      <c r="JP561" s="2"/>
      <c r="JQ561" s="2"/>
      <c r="JR561" s="2"/>
      <c r="JS561" s="2"/>
      <c r="JT561" s="2"/>
      <c r="JU561" s="2"/>
      <c r="JV561" s="2"/>
      <c r="JW561" s="2"/>
      <c r="JX561" s="2"/>
      <c r="JY561" s="2"/>
      <c r="JZ561" s="2"/>
      <c r="KA561" s="2"/>
      <c r="KB561" s="2"/>
      <c r="KC561" s="2"/>
      <c r="KD561" s="2"/>
      <c r="KE561" s="2"/>
      <c r="KF561" s="2"/>
      <c r="KG561" s="2"/>
      <c r="KH561" s="2"/>
      <c r="KI561" s="2"/>
      <c r="KJ561" s="2"/>
      <c r="KK561" s="2"/>
      <c r="KL561" s="2"/>
      <c r="KM561" s="2"/>
      <c r="KN561" s="2"/>
      <c r="KO561" s="2"/>
      <c r="KP561" s="2"/>
      <c r="KQ561" s="2"/>
      <c r="KR561" s="2"/>
      <c r="KS561" s="2"/>
      <c r="KT561" s="2"/>
      <c r="KU561" s="2"/>
      <c r="KV561" s="2"/>
      <c r="KW561" s="2"/>
      <c r="KX561" s="2"/>
      <c r="KY561" s="2"/>
      <c r="KZ561" s="2"/>
      <c r="LA561" s="2"/>
      <c r="LB561" s="2"/>
      <c r="LC561" s="2"/>
      <c r="LD561" s="2"/>
      <c r="LE561" s="2"/>
      <c r="LF561" s="2"/>
      <c r="LG561" s="2"/>
      <c r="LH561" s="2"/>
      <c r="LI561" s="2"/>
      <c r="LJ561" s="2"/>
      <c r="LK561" s="2"/>
      <c r="LL561" s="2"/>
    </row>
    <row r="562" spans="1:324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  <c r="IW562" s="2"/>
      <c r="IX562" s="2"/>
      <c r="IY562" s="2"/>
      <c r="IZ562" s="2"/>
      <c r="JA562" s="2"/>
      <c r="JB562" s="2"/>
      <c r="JC562" s="2"/>
      <c r="JD562" s="2"/>
      <c r="JE562" s="2"/>
      <c r="JF562" s="2"/>
      <c r="JG562" s="2"/>
      <c r="JH562" s="2"/>
      <c r="JI562" s="2"/>
      <c r="JJ562" s="2"/>
      <c r="JK562" s="2"/>
      <c r="JL562" s="2"/>
      <c r="JM562" s="2"/>
      <c r="JN562" s="2"/>
      <c r="JO562" s="2"/>
      <c r="JP562" s="2"/>
      <c r="JQ562" s="2"/>
      <c r="JR562" s="2"/>
      <c r="JS562" s="2"/>
      <c r="JT562" s="2"/>
      <c r="JU562" s="2"/>
      <c r="JV562" s="2"/>
      <c r="JW562" s="2"/>
      <c r="JX562" s="2"/>
      <c r="JY562" s="2"/>
      <c r="JZ562" s="2"/>
      <c r="KA562" s="2"/>
      <c r="KB562" s="2"/>
      <c r="KC562" s="2"/>
      <c r="KD562" s="2"/>
      <c r="KE562" s="2"/>
      <c r="KF562" s="2"/>
      <c r="KG562" s="2"/>
      <c r="KH562" s="2"/>
      <c r="KI562" s="2"/>
      <c r="KJ562" s="2"/>
      <c r="KK562" s="2"/>
      <c r="KL562" s="2"/>
      <c r="KM562" s="2"/>
      <c r="KN562" s="2"/>
      <c r="KO562" s="2"/>
      <c r="KP562" s="2"/>
      <c r="KQ562" s="2"/>
      <c r="KR562" s="2"/>
      <c r="KS562" s="2"/>
      <c r="KT562" s="2"/>
      <c r="KU562" s="2"/>
      <c r="KV562" s="2"/>
      <c r="KW562" s="2"/>
      <c r="KX562" s="2"/>
      <c r="KY562" s="2"/>
      <c r="KZ562" s="2"/>
      <c r="LA562" s="2"/>
      <c r="LB562" s="2"/>
      <c r="LC562" s="2"/>
      <c r="LD562" s="2"/>
      <c r="LE562" s="2"/>
      <c r="LF562" s="2"/>
      <c r="LG562" s="2"/>
      <c r="LH562" s="2"/>
      <c r="LI562" s="2"/>
      <c r="LJ562" s="2"/>
      <c r="LK562" s="2"/>
      <c r="LL562" s="2"/>
    </row>
    <row r="563" spans="1:324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  <c r="IW563" s="2"/>
      <c r="IX563" s="2"/>
      <c r="IY563" s="2"/>
      <c r="IZ563" s="2"/>
      <c r="JA563" s="2"/>
      <c r="JB563" s="2"/>
      <c r="JC563" s="2"/>
      <c r="JD563" s="2"/>
      <c r="JE563" s="2"/>
      <c r="JF563" s="2"/>
      <c r="JG563" s="2"/>
      <c r="JH563" s="2"/>
      <c r="JI563" s="2"/>
      <c r="JJ563" s="2"/>
      <c r="JK563" s="2"/>
      <c r="JL563" s="2"/>
      <c r="JM563" s="2"/>
      <c r="JN563" s="2"/>
      <c r="JO563" s="2"/>
      <c r="JP563" s="2"/>
      <c r="JQ563" s="2"/>
      <c r="JR563" s="2"/>
      <c r="JS563" s="2"/>
      <c r="JT563" s="2"/>
      <c r="JU563" s="2"/>
      <c r="JV563" s="2"/>
      <c r="JW563" s="2"/>
      <c r="JX563" s="2"/>
      <c r="JY563" s="2"/>
      <c r="JZ563" s="2"/>
      <c r="KA563" s="2"/>
      <c r="KB563" s="2"/>
      <c r="KC563" s="2"/>
      <c r="KD563" s="2"/>
      <c r="KE563" s="2"/>
      <c r="KF563" s="2"/>
      <c r="KG563" s="2"/>
      <c r="KH563" s="2"/>
      <c r="KI563" s="2"/>
      <c r="KJ563" s="2"/>
      <c r="KK563" s="2"/>
      <c r="KL563" s="2"/>
      <c r="KM563" s="2"/>
      <c r="KN563" s="2"/>
      <c r="KO563" s="2"/>
      <c r="KP563" s="2"/>
      <c r="KQ563" s="2"/>
      <c r="KR563" s="2"/>
      <c r="KS563" s="2"/>
      <c r="KT563" s="2"/>
      <c r="KU563" s="2"/>
      <c r="KV563" s="2"/>
      <c r="KW563" s="2"/>
      <c r="KX563" s="2"/>
      <c r="KY563" s="2"/>
      <c r="KZ563" s="2"/>
      <c r="LA563" s="2"/>
      <c r="LB563" s="2"/>
      <c r="LC563" s="2"/>
      <c r="LD563" s="2"/>
      <c r="LE563" s="2"/>
      <c r="LF563" s="2"/>
      <c r="LG563" s="2"/>
      <c r="LH563" s="2"/>
      <c r="LI563" s="2"/>
      <c r="LJ563" s="2"/>
      <c r="LK563" s="2"/>
      <c r="LL563" s="2"/>
    </row>
    <row r="564" spans="1:324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  <c r="IX564" s="2"/>
      <c r="IY564" s="2"/>
      <c r="IZ564" s="2"/>
      <c r="JA564" s="2"/>
      <c r="JB564" s="2"/>
      <c r="JC564" s="2"/>
      <c r="JD564" s="2"/>
      <c r="JE564" s="2"/>
      <c r="JF564" s="2"/>
      <c r="JG564" s="2"/>
      <c r="JH564" s="2"/>
      <c r="JI564" s="2"/>
      <c r="JJ564" s="2"/>
      <c r="JK564" s="2"/>
      <c r="JL564" s="2"/>
      <c r="JM564" s="2"/>
      <c r="JN564" s="2"/>
      <c r="JO564" s="2"/>
      <c r="JP564" s="2"/>
      <c r="JQ564" s="2"/>
      <c r="JR564" s="2"/>
      <c r="JS564" s="2"/>
      <c r="JT564" s="2"/>
      <c r="JU564" s="2"/>
      <c r="JV564" s="2"/>
      <c r="JW564" s="2"/>
      <c r="JX564" s="2"/>
      <c r="JY564" s="2"/>
      <c r="JZ564" s="2"/>
      <c r="KA564" s="2"/>
      <c r="KB564" s="2"/>
      <c r="KC564" s="2"/>
      <c r="KD564" s="2"/>
      <c r="KE564" s="2"/>
      <c r="KF564" s="2"/>
      <c r="KG564" s="2"/>
      <c r="KH564" s="2"/>
      <c r="KI564" s="2"/>
      <c r="KJ564" s="2"/>
      <c r="KK564" s="2"/>
      <c r="KL564" s="2"/>
      <c r="KM564" s="2"/>
      <c r="KN564" s="2"/>
      <c r="KO564" s="2"/>
      <c r="KP564" s="2"/>
      <c r="KQ564" s="2"/>
      <c r="KR564" s="2"/>
      <c r="KS564" s="2"/>
      <c r="KT564" s="2"/>
      <c r="KU564" s="2"/>
      <c r="KV564" s="2"/>
      <c r="KW564" s="2"/>
      <c r="KX564" s="2"/>
      <c r="KY564" s="2"/>
      <c r="KZ564" s="2"/>
      <c r="LA564" s="2"/>
      <c r="LB564" s="2"/>
      <c r="LC564" s="2"/>
      <c r="LD564" s="2"/>
      <c r="LE564" s="2"/>
      <c r="LF564" s="2"/>
      <c r="LG564" s="2"/>
      <c r="LH564" s="2"/>
      <c r="LI564" s="2"/>
      <c r="LJ564" s="2"/>
      <c r="LK564" s="2"/>
      <c r="LL564" s="2"/>
    </row>
    <row r="565" spans="1:324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  <c r="IX565" s="2"/>
      <c r="IY565" s="2"/>
      <c r="IZ565" s="2"/>
      <c r="JA565" s="2"/>
      <c r="JB565" s="2"/>
      <c r="JC565" s="2"/>
      <c r="JD565" s="2"/>
      <c r="JE565" s="2"/>
      <c r="JF565" s="2"/>
      <c r="JG565" s="2"/>
      <c r="JH565" s="2"/>
      <c r="JI565" s="2"/>
      <c r="JJ565" s="2"/>
      <c r="JK565" s="2"/>
      <c r="JL565" s="2"/>
      <c r="JM565" s="2"/>
      <c r="JN565" s="2"/>
      <c r="JO565" s="2"/>
      <c r="JP565" s="2"/>
      <c r="JQ565" s="2"/>
      <c r="JR565" s="2"/>
      <c r="JS565" s="2"/>
      <c r="JT565" s="2"/>
      <c r="JU565" s="2"/>
      <c r="JV565" s="2"/>
      <c r="JW565" s="2"/>
      <c r="JX565" s="2"/>
      <c r="JY565" s="2"/>
      <c r="JZ565" s="2"/>
      <c r="KA565" s="2"/>
      <c r="KB565" s="2"/>
      <c r="KC565" s="2"/>
      <c r="KD565" s="2"/>
      <c r="KE565" s="2"/>
      <c r="KF565" s="2"/>
      <c r="KG565" s="2"/>
      <c r="KH565" s="2"/>
      <c r="KI565" s="2"/>
      <c r="KJ565" s="2"/>
      <c r="KK565" s="2"/>
      <c r="KL565" s="2"/>
      <c r="KM565" s="2"/>
      <c r="KN565" s="2"/>
      <c r="KO565" s="2"/>
      <c r="KP565" s="2"/>
      <c r="KQ565" s="2"/>
      <c r="KR565" s="2"/>
      <c r="KS565" s="2"/>
      <c r="KT565" s="2"/>
      <c r="KU565" s="2"/>
      <c r="KV565" s="2"/>
      <c r="KW565" s="2"/>
      <c r="KX565" s="2"/>
      <c r="KY565" s="2"/>
      <c r="KZ565" s="2"/>
      <c r="LA565" s="2"/>
      <c r="LB565" s="2"/>
      <c r="LC565" s="2"/>
      <c r="LD565" s="2"/>
      <c r="LE565" s="2"/>
      <c r="LF565" s="2"/>
      <c r="LG565" s="2"/>
      <c r="LH565" s="2"/>
      <c r="LI565" s="2"/>
      <c r="LJ565" s="2"/>
      <c r="LK565" s="2"/>
      <c r="LL565" s="2"/>
    </row>
    <row r="566" spans="1:324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  <c r="IW566" s="2"/>
      <c r="IX566" s="2"/>
      <c r="IY566" s="2"/>
      <c r="IZ566" s="2"/>
      <c r="JA566" s="2"/>
      <c r="JB566" s="2"/>
      <c r="JC566" s="2"/>
      <c r="JD566" s="2"/>
      <c r="JE566" s="2"/>
      <c r="JF566" s="2"/>
      <c r="JG566" s="2"/>
      <c r="JH566" s="2"/>
      <c r="JI566" s="2"/>
      <c r="JJ566" s="2"/>
      <c r="JK566" s="2"/>
      <c r="JL566" s="2"/>
      <c r="JM566" s="2"/>
      <c r="JN566" s="2"/>
      <c r="JO566" s="2"/>
      <c r="JP566" s="2"/>
      <c r="JQ566" s="2"/>
      <c r="JR566" s="2"/>
      <c r="JS566" s="2"/>
      <c r="JT566" s="2"/>
      <c r="JU566" s="2"/>
      <c r="JV566" s="2"/>
      <c r="JW566" s="2"/>
      <c r="JX566" s="2"/>
      <c r="JY566" s="2"/>
      <c r="JZ566" s="2"/>
      <c r="KA566" s="2"/>
      <c r="KB566" s="2"/>
      <c r="KC566" s="2"/>
      <c r="KD566" s="2"/>
      <c r="KE566" s="2"/>
      <c r="KF566" s="2"/>
      <c r="KG566" s="2"/>
      <c r="KH566" s="2"/>
      <c r="KI566" s="2"/>
      <c r="KJ566" s="2"/>
      <c r="KK566" s="2"/>
      <c r="KL566" s="2"/>
      <c r="KM566" s="2"/>
      <c r="KN566" s="2"/>
      <c r="KO566" s="2"/>
      <c r="KP566" s="2"/>
      <c r="KQ566" s="2"/>
      <c r="KR566" s="2"/>
      <c r="KS566" s="2"/>
      <c r="KT566" s="2"/>
      <c r="KU566" s="2"/>
      <c r="KV566" s="2"/>
      <c r="KW566" s="2"/>
      <c r="KX566" s="2"/>
      <c r="KY566" s="2"/>
      <c r="KZ566" s="2"/>
      <c r="LA566" s="2"/>
      <c r="LB566" s="2"/>
      <c r="LC566" s="2"/>
      <c r="LD566" s="2"/>
      <c r="LE566" s="2"/>
      <c r="LF566" s="2"/>
      <c r="LG566" s="2"/>
      <c r="LH566" s="2"/>
      <c r="LI566" s="2"/>
      <c r="LJ566" s="2"/>
      <c r="LK566" s="2"/>
      <c r="LL566" s="2"/>
    </row>
    <row r="567" spans="1:324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  <c r="IW567" s="2"/>
      <c r="IX567" s="2"/>
      <c r="IY567" s="2"/>
      <c r="IZ567" s="2"/>
      <c r="JA567" s="2"/>
      <c r="JB567" s="2"/>
      <c r="JC567" s="2"/>
      <c r="JD567" s="2"/>
      <c r="JE567" s="2"/>
      <c r="JF567" s="2"/>
      <c r="JG567" s="2"/>
      <c r="JH567" s="2"/>
      <c r="JI567" s="2"/>
      <c r="JJ567" s="2"/>
      <c r="JK567" s="2"/>
      <c r="JL567" s="2"/>
      <c r="JM567" s="2"/>
      <c r="JN567" s="2"/>
      <c r="JO567" s="2"/>
      <c r="JP567" s="2"/>
      <c r="JQ567" s="2"/>
      <c r="JR567" s="2"/>
      <c r="JS567" s="2"/>
      <c r="JT567" s="2"/>
      <c r="JU567" s="2"/>
      <c r="JV567" s="2"/>
      <c r="JW567" s="2"/>
      <c r="JX567" s="2"/>
      <c r="JY567" s="2"/>
      <c r="JZ567" s="2"/>
      <c r="KA567" s="2"/>
      <c r="KB567" s="2"/>
      <c r="KC567" s="2"/>
      <c r="KD567" s="2"/>
      <c r="KE567" s="2"/>
      <c r="KF567" s="2"/>
      <c r="KG567" s="2"/>
      <c r="KH567" s="2"/>
      <c r="KI567" s="2"/>
      <c r="KJ567" s="2"/>
      <c r="KK567" s="2"/>
      <c r="KL567" s="2"/>
      <c r="KM567" s="2"/>
      <c r="KN567" s="2"/>
      <c r="KO567" s="2"/>
      <c r="KP567" s="2"/>
      <c r="KQ567" s="2"/>
      <c r="KR567" s="2"/>
      <c r="KS567" s="2"/>
      <c r="KT567" s="2"/>
      <c r="KU567" s="2"/>
      <c r="KV567" s="2"/>
      <c r="KW567" s="2"/>
      <c r="KX567" s="2"/>
      <c r="KY567" s="2"/>
      <c r="KZ567" s="2"/>
      <c r="LA567" s="2"/>
      <c r="LB567" s="2"/>
      <c r="LC567" s="2"/>
      <c r="LD567" s="2"/>
      <c r="LE567" s="2"/>
      <c r="LF567" s="2"/>
      <c r="LG567" s="2"/>
      <c r="LH567" s="2"/>
      <c r="LI567" s="2"/>
      <c r="LJ567" s="2"/>
      <c r="LK567" s="2"/>
      <c r="LL567" s="2"/>
    </row>
    <row r="568" spans="1:324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  <c r="IW568" s="2"/>
      <c r="IX568" s="2"/>
      <c r="IY568" s="2"/>
      <c r="IZ568" s="2"/>
      <c r="JA568" s="2"/>
      <c r="JB568" s="2"/>
      <c r="JC568" s="2"/>
      <c r="JD568" s="2"/>
      <c r="JE568" s="2"/>
      <c r="JF568" s="2"/>
      <c r="JG568" s="2"/>
      <c r="JH568" s="2"/>
      <c r="JI568" s="2"/>
      <c r="JJ568" s="2"/>
      <c r="JK568" s="2"/>
      <c r="JL568" s="2"/>
      <c r="JM568" s="2"/>
      <c r="JN568" s="2"/>
      <c r="JO568" s="2"/>
      <c r="JP568" s="2"/>
      <c r="JQ568" s="2"/>
      <c r="JR568" s="2"/>
      <c r="JS568" s="2"/>
      <c r="JT568" s="2"/>
      <c r="JU568" s="2"/>
      <c r="JV568" s="2"/>
      <c r="JW568" s="2"/>
      <c r="JX568" s="2"/>
      <c r="JY568" s="2"/>
      <c r="JZ568" s="2"/>
      <c r="KA568" s="2"/>
      <c r="KB568" s="2"/>
      <c r="KC568" s="2"/>
      <c r="KD568" s="2"/>
      <c r="KE568" s="2"/>
      <c r="KF568" s="2"/>
      <c r="KG568" s="2"/>
      <c r="KH568" s="2"/>
      <c r="KI568" s="2"/>
      <c r="KJ568" s="2"/>
      <c r="KK568" s="2"/>
      <c r="KL568" s="2"/>
      <c r="KM568" s="2"/>
      <c r="KN568" s="2"/>
      <c r="KO568" s="2"/>
      <c r="KP568" s="2"/>
      <c r="KQ568" s="2"/>
      <c r="KR568" s="2"/>
      <c r="KS568" s="2"/>
      <c r="KT568" s="2"/>
      <c r="KU568" s="2"/>
      <c r="KV568" s="2"/>
      <c r="KW568" s="2"/>
      <c r="KX568" s="2"/>
      <c r="KY568" s="2"/>
      <c r="KZ568" s="2"/>
      <c r="LA568" s="2"/>
      <c r="LB568" s="2"/>
      <c r="LC568" s="2"/>
      <c r="LD568" s="2"/>
      <c r="LE568" s="2"/>
      <c r="LF568" s="2"/>
      <c r="LG568" s="2"/>
      <c r="LH568" s="2"/>
      <c r="LI568" s="2"/>
      <c r="LJ568" s="2"/>
      <c r="LK568" s="2"/>
      <c r="LL568" s="2"/>
    </row>
    <row r="569" spans="1:324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  <c r="IX569" s="2"/>
      <c r="IY569" s="2"/>
      <c r="IZ569" s="2"/>
      <c r="JA569" s="2"/>
      <c r="JB569" s="2"/>
      <c r="JC569" s="2"/>
      <c r="JD569" s="2"/>
      <c r="JE569" s="2"/>
      <c r="JF569" s="2"/>
      <c r="JG569" s="2"/>
      <c r="JH569" s="2"/>
      <c r="JI569" s="2"/>
      <c r="JJ569" s="2"/>
      <c r="JK569" s="2"/>
      <c r="JL569" s="2"/>
      <c r="JM569" s="2"/>
      <c r="JN569" s="2"/>
      <c r="JO569" s="2"/>
      <c r="JP569" s="2"/>
      <c r="JQ569" s="2"/>
      <c r="JR569" s="2"/>
      <c r="JS569" s="2"/>
      <c r="JT569" s="2"/>
      <c r="JU569" s="2"/>
      <c r="JV569" s="2"/>
      <c r="JW569" s="2"/>
      <c r="JX569" s="2"/>
      <c r="JY569" s="2"/>
      <c r="JZ569" s="2"/>
      <c r="KA569" s="2"/>
      <c r="KB569" s="2"/>
      <c r="KC569" s="2"/>
      <c r="KD569" s="2"/>
      <c r="KE569" s="2"/>
      <c r="KF569" s="2"/>
      <c r="KG569" s="2"/>
      <c r="KH569" s="2"/>
      <c r="KI569" s="2"/>
      <c r="KJ569" s="2"/>
      <c r="KK569" s="2"/>
      <c r="KL569" s="2"/>
      <c r="KM569" s="2"/>
      <c r="KN569" s="2"/>
      <c r="KO569" s="2"/>
      <c r="KP569" s="2"/>
      <c r="KQ569" s="2"/>
      <c r="KR569" s="2"/>
      <c r="KS569" s="2"/>
      <c r="KT569" s="2"/>
      <c r="KU569" s="2"/>
      <c r="KV569" s="2"/>
      <c r="KW569" s="2"/>
      <c r="KX569" s="2"/>
      <c r="KY569" s="2"/>
      <c r="KZ569" s="2"/>
      <c r="LA569" s="2"/>
      <c r="LB569" s="2"/>
      <c r="LC569" s="2"/>
      <c r="LD569" s="2"/>
      <c r="LE569" s="2"/>
      <c r="LF569" s="2"/>
      <c r="LG569" s="2"/>
      <c r="LH569" s="2"/>
      <c r="LI569" s="2"/>
      <c r="LJ569" s="2"/>
      <c r="LK569" s="2"/>
      <c r="LL569" s="2"/>
    </row>
    <row r="570" spans="1:324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  <c r="IX570" s="2"/>
      <c r="IY570" s="2"/>
      <c r="IZ570" s="2"/>
      <c r="JA570" s="2"/>
      <c r="JB570" s="2"/>
      <c r="JC570" s="2"/>
      <c r="JD570" s="2"/>
      <c r="JE570" s="2"/>
      <c r="JF570" s="2"/>
      <c r="JG570" s="2"/>
      <c r="JH570" s="2"/>
      <c r="JI570" s="2"/>
      <c r="JJ570" s="2"/>
      <c r="JK570" s="2"/>
      <c r="JL570" s="2"/>
      <c r="JM570" s="2"/>
      <c r="JN570" s="2"/>
      <c r="JO570" s="2"/>
      <c r="JP570" s="2"/>
      <c r="JQ570" s="2"/>
      <c r="JR570" s="2"/>
      <c r="JS570" s="2"/>
      <c r="JT570" s="2"/>
      <c r="JU570" s="2"/>
      <c r="JV570" s="2"/>
      <c r="JW570" s="2"/>
      <c r="JX570" s="2"/>
      <c r="JY570" s="2"/>
      <c r="JZ570" s="2"/>
      <c r="KA570" s="2"/>
      <c r="KB570" s="2"/>
      <c r="KC570" s="2"/>
      <c r="KD570" s="2"/>
      <c r="KE570" s="2"/>
      <c r="KF570" s="2"/>
      <c r="KG570" s="2"/>
      <c r="KH570" s="2"/>
      <c r="KI570" s="2"/>
      <c r="KJ570" s="2"/>
      <c r="KK570" s="2"/>
      <c r="KL570" s="2"/>
      <c r="KM570" s="2"/>
      <c r="KN570" s="2"/>
      <c r="KO570" s="2"/>
      <c r="KP570" s="2"/>
      <c r="KQ570" s="2"/>
      <c r="KR570" s="2"/>
      <c r="KS570" s="2"/>
      <c r="KT570" s="2"/>
      <c r="KU570" s="2"/>
      <c r="KV570" s="2"/>
      <c r="KW570" s="2"/>
      <c r="KX570" s="2"/>
      <c r="KY570" s="2"/>
      <c r="KZ570" s="2"/>
      <c r="LA570" s="2"/>
      <c r="LB570" s="2"/>
      <c r="LC570" s="2"/>
      <c r="LD570" s="2"/>
      <c r="LE570" s="2"/>
      <c r="LF570" s="2"/>
      <c r="LG570" s="2"/>
      <c r="LH570" s="2"/>
      <c r="LI570" s="2"/>
      <c r="LJ570" s="2"/>
      <c r="LK570" s="2"/>
      <c r="LL570" s="2"/>
    </row>
    <row r="571" spans="1:324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  <c r="IW571" s="2"/>
      <c r="IX571" s="2"/>
      <c r="IY571" s="2"/>
      <c r="IZ571" s="2"/>
      <c r="JA571" s="2"/>
      <c r="JB571" s="2"/>
      <c r="JC571" s="2"/>
      <c r="JD571" s="2"/>
      <c r="JE571" s="2"/>
      <c r="JF571" s="2"/>
      <c r="JG571" s="2"/>
      <c r="JH571" s="2"/>
      <c r="JI571" s="2"/>
      <c r="JJ571" s="2"/>
      <c r="JK571" s="2"/>
      <c r="JL571" s="2"/>
      <c r="JM571" s="2"/>
      <c r="JN571" s="2"/>
      <c r="JO571" s="2"/>
      <c r="JP571" s="2"/>
      <c r="JQ571" s="2"/>
      <c r="JR571" s="2"/>
      <c r="JS571" s="2"/>
      <c r="JT571" s="2"/>
      <c r="JU571" s="2"/>
      <c r="JV571" s="2"/>
      <c r="JW571" s="2"/>
      <c r="JX571" s="2"/>
      <c r="JY571" s="2"/>
      <c r="JZ571" s="2"/>
      <c r="KA571" s="2"/>
      <c r="KB571" s="2"/>
      <c r="KC571" s="2"/>
      <c r="KD571" s="2"/>
      <c r="KE571" s="2"/>
      <c r="KF571" s="2"/>
      <c r="KG571" s="2"/>
      <c r="KH571" s="2"/>
      <c r="KI571" s="2"/>
      <c r="KJ571" s="2"/>
      <c r="KK571" s="2"/>
      <c r="KL571" s="2"/>
      <c r="KM571" s="2"/>
      <c r="KN571" s="2"/>
      <c r="KO571" s="2"/>
      <c r="KP571" s="2"/>
      <c r="KQ571" s="2"/>
      <c r="KR571" s="2"/>
      <c r="KS571" s="2"/>
      <c r="KT571" s="2"/>
      <c r="KU571" s="2"/>
      <c r="KV571" s="2"/>
      <c r="KW571" s="2"/>
      <c r="KX571" s="2"/>
      <c r="KY571" s="2"/>
      <c r="KZ571" s="2"/>
      <c r="LA571" s="2"/>
      <c r="LB571" s="2"/>
      <c r="LC571" s="2"/>
      <c r="LD571" s="2"/>
      <c r="LE571" s="2"/>
      <c r="LF571" s="2"/>
      <c r="LG571" s="2"/>
      <c r="LH571" s="2"/>
      <c r="LI571" s="2"/>
      <c r="LJ571" s="2"/>
      <c r="LK571" s="2"/>
      <c r="LL571" s="2"/>
    </row>
    <row r="572" spans="1:324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  <c r="IW572" s="2"/>
      <c r="IX572" s="2"/>
      <c r="IY572" s="2"/>
      <c r="IZ572" s="2"/>
      <c r="JA572" s="2"/>
      <c r="JB572" s="2"/>
      <c r="JC572" s="2"/>
      <c r="JD572" s="2"/>
      <c r="JE572" s="2"/>
      <c r="JF572" s="2"/>
      <c r="JG572" s="2"/>
      <c r="JH572" s="2"/>
      <c r="JI572" s="2"/>
      <c r="JJ572" s="2"/>
      <c r="JK572" s="2"/>
      <c r="JL572" s="2"/>
      <c r="JM572" s="2"/>
      <c r="JN572" s="2"/>
      <c r="JO572" s="2"/>
      <c r="JP572" s="2"/>
      <c r="JQ572" s="2"/>
      <c r="JR572" s="2"/>
      <c r="JS572" s="2"/>
      <c r="JT572" s="2"/>
      <c r="JU572" s="2"/>
      <c r="JV572" s="2"/>
      <c r="JW572" s="2"/>
      <c r="JX572" s="2"/>
      <c r="JY572" s="2"/>
      <c r="JZ572" s="2"/>
      <c r="KA572" s="2"/>
      <c r="KB572" s="2"/>
      <c r="KC572" s="2"/>
      <c r="KD572" s="2"/>
      <c r="KE572" s="2"/>
      <c r="KF572" s="2"/>
      <c r="KG572" s="2"/>
      <c r="KH572" s="2"/>
      <c r="KI572" s="2"/>
      <c r="KJ572" s="2"/>
      <c r="KK572" s="2"/>
      <c r="KL572" s="2"/>
      <c r="KM572" s="2"/>
      <c r="KN572" s="2"/>
      <c r="KO572" s="2"/>
      <c r="KP572" s="2"/>
      <c r="KQ572" s="2"/>
      <c r="KR572" s="2"/>
      <c r="KS572" s="2"/>
      <c r="KT572" s="2"/>
      <c r="KU572" s="2"/>
      <c r="KV572" s="2"/>
      <c r="KW572" s="2"/>
      <c r="KX572" s="2"/>
      <c r="KY572" s="2"/>
      <c r="KZ572" s="2"/>
      <c r="LA572" s="2"/>
      <c r="LB572" s="2"/>
      <c r="LC572" s="2"/>
      <c r="LD572" s="2"/>
      <c r="LE572" s="2"/>
      <c r="LF572" s="2"/>
      <c r="LG572" s="2"/>
      <c r="LH572" s="2"/>
      <c r="LI572" s="2"/>
      <c r="LJ572" s="2"/>
      <c r="LK572" s="2"/>
      <c r="LL572" s="2"/>
    </row>
    <row r="573" spans="1:324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  <c r="IW573" s="2"/>
      <c r="IX573" s="2"/>
      <c r="IY573" s="2"/>
      <c r="IZ573" s="2"/>
      <c r="JA573" s="2"/>
      <c r="JB573" s="2"/>
      <c r="JC573" s="2"/>
      <c r="JD573" s="2"/>
      <c r="JE573" s="2"/>
      <c r="JF573" s="2"/>
      <c r="JG573" s="2"/>
      <c r="JH573" s="2"/>
      <c r="JI573" s="2"/>
      <c r="JJ573" s="2"/>
      <c r="JK573" s="2"/>
      <c r="JL573" s="2"/>
      <c r="JM573" s="2"/>
      <c r="JN573" s="2"/>
      <c r="JO573" s="2"/>
      <c r="JP573" s="2"/>
      <c r="JQ573" s="2"/>
      <c r="JR573" s="2"/>
      <c r="JS573" s="2"/>
      <c r="JT573" s="2"/>
      <c r="JU573" s="2"/>
      <c r="JV573" s="2"/>
      <c r="JW573" s="2"/>
      <c r="JX573" s="2"/>
      <c r="JY573" s="2"/>
      <c r="JZ573" s="2"/>
      <c r="KA573" s="2"/>
      <c r="KB573" s="2"/>
      <c r="KC573" s="2"/>
      <c r="KD573" s="2"/>
      <c r="KE573" s="2"/>
      <c r="KF573" s="2"/>
      <c r="KG573" s="2"/>
      <c r="KH573" s="2"/>
      <c r="KI573" s="2"/>
      <c r="KJ573" s="2"/>
      <c r="KK573" s="2"/>
      <c r="KL573" s="2"/>
      <c r="KM573" s="2"/>
      <c r="KN573" s="2"/>
      <c r="KO573" s="2"/>
      <c r="KP573" s="2"/>
      <c r="KQ573" s="2"/>
      <c r="KR573" s="2"/>
      <c r="KS573" s="2"/>
      <c r="KT573" s="2"/>
      <c r="KU573" s="2"/>
      <c r="KV573" s="2"/>
      <c r="KW573" s="2"/>
      <c r="KX573" s="2"/>
      <c r="KY573" s="2"/>
      <c r="KZ573" s="2"/>
      <c r="LA573" s="2"/>
      <c r="LB573" s="2"/>
      <c r="LC573" s="2"/>
      <c r="LD573" s="2"/>
      <c r="LE573" s="2"/>
      <c r="LF573" s="2"/>
      <c r="LG573" s="2"/>
      <c r="LH573" s="2"/>
      <c r="LI573" s="2"/>
      <c r="LJ573" s="2"/>
      <c r="LK573" s="2"/>
      <c r="LL573" s="2"/>
    </row>
    <row r="574" spans="1:324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  <c r="IX574" s="2"/>
      <c r="IY574" s="2"/>
      <c r="IZ574" s="2"/>
      <c r="JA574" s="2"/>
      <c r="JB574" s="2"/>
      <c r="JC574" s="2"/>
      <c r="JD574" s="2"/>
      <c r="JE574" s="2"/>
      <c r="JF574" s="2"/>
      <c r="JG574" s="2"/>
      <c r="JH574" s="2"/>
      <c r="JI574" s="2"/>
      <c r="JJ574" s="2"/>
      <c r="JK574" s="2"/>
      <c r="JL574" s="2"/>
      <c r="JM574" s="2"/>
      <c r="JN574" s="2"/>
      <c r="JO574" s="2"/>
      <c r="JP574" s="2"/>
      <c r="JQ574" s="2"/>
      <c r="JR574" s="2"/>
      <c r="JS574" s="2"/>
      <c r="JT574" s="2"/>
      <c r="JU574" s="2"/>
      <c r="JV574" s="2"/>
      <c r="JW574" s="2"/>
      <c r="JX574" s="2"/>
      <c r="JY574" s="2"/>
      <c r="JZ574" s="2"/>
      <c r="KA574" s="2"/>
      <c r="KB574" s="2"/>
      <c r="KC574" s="2"/>
      <c r="KD574" s="2"/>
      <c r="KE574" s="2"/>
      <c r="KF574" s="2"/>
      <c r="KG574" s="2"/>
      <c r="KH574" s="2"/>
      <c r="KI574" s="2"/>
      <c r="KJ574" s="2"/>
      <c r="KK574" s="2"/>
      <c r="KL574" s="2"/>
      <c r="KM574" s="2"/>
      <c r="KN574" s="2"/>
      <c r="KO574" s="2"/>
      <c r="KP574" s="2"/>
      <c r="KQ574" s="2"/>
      <c r="KR574" s="2"/>
      <c r="KS574" s="2"/>
      <c r="KT574" s="2"/>
      <c r="KU574" s="2"/>
      <c r="KV574" s="2"/>
      <c r="KW574" s="2"/>
      <c r="KX574" s="2"/>
      <c r="KY574" s="2"/>
      <c r="KZ574" s="2"/>
      <c r="LA574" s="2"/>
      <c r="LB574" s="2"/>
      <c r="LC574" s="2"/>
      <c r="LD574" s="2"/>
      <c r="LE574" s="2"/>
      <c r="LF574" s="2"/>
      <c r="LG574" s="2"/>
      <c r="LH574" s="2"/>
      <c r="LI574" s="2"/>
      <c r="LJ574" s="2"/>
      <c r="LK574" s="2"/>
      <c r="LL574" s="2"/>
    </row>
    <row r="575" spans="1:324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  <c r="IX575" s="2"/>
      <c r="IY575" s="2"/>
      <c r="IZ575" s="2"/>
      <c r="JA575" s="2"/>
      <c r="JB575" s="2"/>
      <c r="JC575" s="2"/>
      <c r="JD575" s="2"/>
      <c r="JE575" s="2"/>
      <c r="JF575" s="2"/>
      <c r="JG575" s="2"/>
      <c r="JH575" s="2"/>
      <c r="JI575" s="2"/>
      <c r="JJ575" s="2"/>
      <c r="JK575" s="2"/>
      <c r="JL575" s="2"/>
      <c r="JM575" s="2"/>
      <c r="JN575" s="2"/>
      <c r="JO575" s="2"/>
      <c r="JP575" s="2"/>
      <c r="JQ575" s="2"/>
      <c r="JR575" s="2"/>
      <c r="JS575" s="2"/>
      <c r="JT575" s="2"/>
      <c r="JU575" s="2"/>
      <c r="JV575" s="2"/>
      <c r="JW575" s="2"/>
      <c r="JX575" s="2"/>
      <c r="JY575" s="2"/>
      <c r="JZ575" s="2"/>
      <c r="KA575" s="2"/>
      <c r="KB575" s="2"/>
      <c r="KC575" s="2"/>
      <c r="KD575" s="2"/>
      <c r="KE575" s="2"/>
      <c r="KF575" s="2"/>
      <c r="KG575" s="2"/>
      <c r="KH575" s="2"/>
      <c r="KI575" s="2"/>
      <c r="KJ575" s="2"/>
      <c r="KK575" s="2"/>
      <c r="KL575" s="2"/>
      <c r="KM575" s="2"/>
      <c r="KN575" s="2"/>
      <c r="KO575" s="2"/>
      <c r="KP575" s="2"/>
      <c r="KQ575" s="2"/>
      <c r="KR575" s="2"/>
      <c r="KS575" s="2"/>
      <c r="KT575" s="2"/>
      <c r="KU575" s="2"/>
      <c r="KV575" s="2"/>
      <c r="KW575" s="2"/>
      <c r="KX575" s="2"/>
      <c r="KY575" s="2"/>
      <c r="KZ575" s="2"/>
      <c r="LA575" s="2"/>
      <c r="LB575" s="2"/>
      <c r="LC575" s="2"/>
      <c r="LD575" s="2"/>
      <c r="LE575" s="2"/>
      <c r="LF575" s="2"/>
      <c r="LG575" s="2"/>
      <c r="LH575" s="2"/>
      <c r="LI575" s="2"/>
      <c r="LJ575" s="2"/>
      <c r="LK575" s="2"/>
      <c r="LL575" s="2"/>
    </row>
    <row r="576" spans="1:324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  <c r="IX576" s="2"/>
      <c r="IY576" s="2"/>
      <c r="IZ576" s="2"/>
      <c r="JA576" s="2"/>
      <c r="JB576" s="2"/>
      <c r="JC576" s="2"/>
      <c r="JD576" s="2"/>
      <c r="JE576" s="2"/>
      <c r="JF576" s="2"/>
      <c r="JG576" s="2"/>
      <c r="JH576" s="2"/>
      <c r="JI576" s="2"/>
      <c r="JJ576" s="2"/>
      <c r="JK576" s="2"/>
      <c r="JL576" s="2"/>
      <c r="JM576" s="2"/>
      <c r="JN576" s="2"/>
      <c r="JO576" s="2"/>
      <c r="JP576" s="2"/>
      <c r="JQ576" s="2"/>
      <c r="JR576" s="2"/>
      <c r="JS576" s="2"/>
      <c r="JT576" s="2"/>
      <c r="JU576" s="2"/>
      <c r="JV576" s="2"/>
      <c r="JW576" s="2"/>
      <c r="JX576" s="2"/>
      <c r="JY576" s="2"/>
      <c r="JZ576" s="2"/>
      <c r="KA576" s="2"/>
      <c r="KB576" s="2"/>
      <c r="KC576" s="2"/>
      <c r="KD576" s="2"/>
      <c r="KE576" s="2"/>
      <c r="KF576" s="2"/>
      <c r="KG576" s="2"/>
      <c r="KH576" s="2"/>
      <c r="KI576" s="2"/>
      <c r="KJ576" s="2"/>
      <c r="KK576" s="2"/>
      <c r="KL576" s="2"/>
      <c r="KM576" s="2"/>
      <c r="KN576" s="2"/>
      <c r="KO576" s="2"/>
      <c r="KP576" s="2"/>
      <c r="KQ576" s="2"/>
      <c r="KR576" s="2"/>
      <c r="KS576" s="2"/>
      <c r="KT576" s="2"/>
      <c r="KU576" s="2"/>
      <c r="KV576" s="2"/>
      <c r="KW576" s="2"/>
      <c r="KX576" s="2"/>
      <c r="KY576" s="2"/>
      <c r="KZ576" s="2"/>
      <c r="LA576" s="2"/>
      <c r="LB576" s="2"/>
      <c r="LC576" s="2"/>
      <c r="LD576" s="2"/>
      <c r="LE576" s="2"/>
      <c r="LF576" s="2"/>
      <c r="LG576" s="2"/>
      <c r="LH576" s="2"/>
      <c r="LI576" s="2"/>
      <c r="LJ576" s="2"/>
      <c r="LK576" s="2"/>
      <c r="LL576" s="2"/>
    </row>
    <row r="577" spans="1:324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  <c r="JI577" s="2"/>
      <c r="JJ577" s="2"/>
      <c r="JK577" s="2"/>
      <c r="JL577" s="2"/>
      <c r="JM577" s="2"/>
      <c r="JN577" s="2"/>
      <c r="JO577" s="2"/>
      <c r="JP577" s="2"/>
      <c r="JQ577" s="2"/>
      <c r="JR577" s="2"/>
      <c r="JS577" s="2"/>
      <c r="JT577" s="2"/>
      <c r="JU577" s="2"/>
      <c r="JV577" s="2"/>
      <c r="JW577" s="2"/>
      <c r="JX577" s="2"/>
      <c r="JY577" s="2"/>
      <c r="JZ577" s="2"/>
      <c r="KA577" s="2"/>
      <c r="KB577" s="2"/>
      <c r="KC577" s="2"/>
      <c r="KD577" s="2"/>
      <c r="KE577" s="2"/>
      <c r="KF577" s="2"/>
      <c r="KG577" s="2"/>
      <c r="KH577" s="2"/>
      <c r="KI577" s="2"/>
      <c r="KJ577" s="2"/>
      <c r="KK577" s="2"/>
      <c r="KL577" s="2"/>
      <c r="KM577" s="2"/>
      <c r="KN577" s="2"/>
      <c r="KO577" s="2"/>
      <c r="KP577" s="2"/>
      <c r="KQ577" s="2"/>
      <c r="KR577" s="2"/>
      <c r="KS577" s="2"/>
      <c r="KT577" s="2"/>
      <c r="KU577" s="2"/>
      <c r="KV577" s="2"/>
      <c r="KW577" s="2"/>
      <c r="KX577" s="2"/>
      <c r="KY577" s="2"/>
      <c r="KZ577" s="2"/>
      <c r="LA577" s="2"/>
      <c r="LB577" s="2"/>
      <c r="LC577" s="2"/>
      <c r="LD577" s="2"/>
      <c r="LE577" s="2"/>
      <c r="LF577" s="2"/>
      <c r="LG577" s="2"/>
      <c r="LH577" s="2"/>
      <c r="LI577" s="2"/>
      <c r="LJ577" s="2"/>
      <c r="LK577" s="2"/>
      <c r="LL577" s="2"/>
    </row>
    <row r="578" spans="1:324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  <c r="IW578" s="2"/>
      <c r="IX578" s="2"/>
      <c r="IY578" s="2"/>
      <c r="IZ578" s="2"/>
      <c r="JA578" s="2"/>
      <c r="JB578" s="2"/>
      <c r="JC578" s="2"/>
      <c r="JD578" s="2"/>
      <c r="JE578" s="2"/>
      <c r="JF578" s="2"/>
      <c r="JG578" s="2"/>
      <c r="JH578" s="2"/>
      <c r="JI578" s="2"/>
      <c r="JJ578" s="2"/>
      <c r="JK578" s="2"/>
      <c r="JL578" s="2"/>
      <c r="JM578" s="2"/>
      <c r="JN578" s="2"/>
      <c r="JO578" s="2"/>
      <c r="JP578" s="2"/>
      <c r="JQ578" s="2"/>
      <c r="JR578" s="2"/>
      <c r="JS578" s="2"/>
      <c r="JT578" s="2"/>
      <c r="JU578" s="2"/>
      <c r="JV578" s="2"/>
      <c r="JW578" s="2"/>
      <c r="JX578" s="2"/>
      <c r="JY578" s="2"/>
      <c r="JZ578" s="2"/>
      <c r="KA578" s="2"/>
      <c r="KB578" s="2"/>
      <c r="KC578" s="2"/>
      <c r="KD578" s="2"/>
      <c r="KE578" s="2"/>
      <c r="KF578" s="2"/>
      <c r="KG578" s="2"/>
      <c r="KH578" s="2"/>
      <c r="KI578" s="2"/>
      <c r="KJ578" s="2"/>
      <c r="KK578" s="2"/>
      <c r="KL578" s="2"/>
      <c r="KM578" s="2"/>
      <c r="KN578" s="2"/>
      <c r="KO578" s="2"/>
      <c r="KP578" s="2"/>
      <c r="KQ578" s="2"/>
      <c r="KR578" s="2"/>
      <c r="KS578" s="2"/>
      <c r="KT578" s="2"/>
      <c r="KU578" s="2"/>
      <c r="KV578" s="2"/>
      <c r="KW578" s="2"/>
      <c r="KX578" s="2"/>
      <c r="KY578" s="2"/>
      <c r="KZ578" s="2"/>
      <c r="LA578" s="2"/>
      <c r="LB578" s="2"/>
      <c r="LC578" s="2"/>
      <c r="LD578" s="2"/>
      <c r="LE578" s="2"/>
      <c r="LF578" s="2"/>
      <c r="LG578" s="2"/>
      <c r="LH578" s="2"/>
      <c r="LI578" s="2"/>
      <c r="LJ578" s="2"/>
      <c r="LK578" s="2"/>
      <c r="LL578" s="2"/>
    </row>
    <row r="579" spans="1:324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  <c r="IW579" s="2"/>
      <c r="IX579" s="2"/>
      <c r="IY579" s="2"/>
      <c r="IZ579" s="2"/>
      <c r="JA579" s="2"/>
      <c r="JB579" s="2"/>
      <c r="JC579" s="2"/>
      <c r="JD579" s="2"/>
      <c r="JE579" s="2"/>
      <c r="JF579" s="2"/>
      <c r="JG579" s="2"/>
      <c r="JH579" s="2"/>
      <c r="JI579" s="2"/>
      <c r="JJ579" s="2"/>
      <c r="JK579" s="2"/>
      <c r="JL579" s="2"/>
      <c r="JM579" s="2"/>
      <c r="JN579" s="2"/>
      <c r="JO579" s="2"/>
      <c r="JP579" s="2"/>
      <c r="JQ579" s="2"/>
      <c r="JR579" s="2"/>
      <c r="JS579" s="2"/>
      <c r="JT579" s="2"/>
      <c r="JU579" s="2"/>
      <c r="JV579" s="2"/>
      <c r="JW579" s="2"/>
      <c r="JX579" s="2"/>
      <c r="JY579" s="2"/>
      <c r="JZ579" s="2"/>
      <c r="KA579" s="2"/>
      <c r="KB579" s="2"/>
      <c r="KC579" s="2"/>
      <c r="KD579" s="2"/>
      <c r="KE579" s="2"/>
      <c r="KF579" s="2"/>
      <c r="KG579" s="2"/>
      <c r="KH579" s="2"/>
      <c r="KI579" s="2"/>
      <c r="KJ579" s="2"/>
      <c r="KK579" s="2"/>
      <c r="KL579" s="2"/>
      <c r="KM579" s="2"/>
      <c r="KN579" s="2"/>
      <c r="KO579" s="2"/>
      <c r="KP579" s="2"/>
      <c r="KQ579" s="2"/>
      <c r="KR579" s="2"/>
      <c r="KS579" s="2"/>
      <c r="KT579" s="2"/>
      <c r="KU579" s="2"/>
      <c r="KV579" s="2"/>
      <c r="KW579" s="2"/>
      <c r="KX579" s="2"/>
      <c r="KY579" s="2"/>
      <c r="KZ579" s="2"/>
      <c r="LA579" s="2"/>
      <c r="LB579" s="2"/>
      <c r="LC579" s="2"/>
      <c r="LD579" s="2"/>
      <c r="LE579" s="2"/>
      <c r="LF579" s="2"/>
      <c r="LG579" s="2"/>
      <c r="LH579" s="2"/>
      <c r="LI579" s="2"/>
      <c r="LJ579" s="2"/>
      <c r="LK579" s="2"/>
      <c r="LL579" s="2"/>
    </row>
    <row r="580" spans="1:324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  <c r="IW580" s="2"/>
      <c r="IX580" s="2"/>
      <c r="IY580" s="2"/>
      <c r="IZ580" s="2"/>
      <c r="JA580" s="2"/>
      <c r="JB580" s="2"/>
      <c r="JC580" s="2"/>
      <c r="JD580" s="2"/>
      <c r="JE580" s="2"/>
      <c r="JF580" s="2"/>
      <c r="JG580" s="2"/>
      <c r="JH580" s="2"/>
      <c r="JI580" s="2"/>
      <c r="JJ580" s="2"/>
      <c r="JK580" s="2"/>
      <c r="JL580" s="2"/>
      <c r="JM580" s="2"/>
      <c r="JN580" s="2"/>
      <c r="JO580" s="2"/>
      <c r="JP580" s="2"/>
      <c r="JQ580" s="2"/>
      <c r="JR580" s="2"/>
      <c r="JS580" s="2"/>
      <c r="JT580" s="2"/>
      <c r="JU580" s="2"/>
      <c r="JV580" s="2"/>
      <c r="JW580" s="2"/>
      <c r="JX580" s="2"/>
      <c r="JY580" s="2"/>
      <c r="JZ580" s="2"/>
      <c r="KA580" s="2"/>
      <c r="KB580" s="2"/>
      <c r="KC580" s="2"/>
      <c r="KD580" s="2"/>
      <c r="KE580" s="2"/>
      <c r="KF580" s="2"/>
      <c r="KG580" s="2"/>
      <c r="KH580" s="2"/>
      <c r="KI580" s="2"/>
      <c r="KJ580" s="2"/>
      <c r="KK580" s="2"/>
      <c r="KL580" s="2"/>
      <c r="KM580" s="2"/>
      <c r="KN580" s="2"/>
      <c r="KO580" s="2"/>
      <c r="KP580" s="2"/>
      <c r="KQ580" s="2"/>
      <c r="KR580" s="2"/>
      <c r="KS580" s="2"/>
      <c r="KT580" s="2"/>
      <c r="KU580" s="2"/>
      <c r="KV580" s="2"/>
      <c r="KW580" s="2"/>
      <c r="KX580" s="2"/>
      <c r="KY580" s="2"/>
      <c r="KZ580" s="2"/>
      <c r="LA580" s="2"/>
      <c r="LB580" s="2"/>
      <c r="LC580" s="2"/>
      <c r="LD580" s="2"/>
      <c r="LE580" s="2"/>
      <c r="LF580" s="2"/>
      <c r="LG580" s="2"/>
      <c r="LH580" s="2"/>
      <c r="LI580" s="2"/>
      <c r="LJ580" s="2"/>
      <c r="LK580" s="2"/>
      <c r="LL580" s="2"/>
    </row>
    <row r="581" spans="1:324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  <c r="IW581" s="2"/>
      <c r="IX581" s="2"/>
      <c r="IY581" s="2"/>
      <c r="IZ581" s="2"/>
      <c r="JA581" s="2"/>
      <c r="JB581" s="2"/>
      <c r="JC581" s="2"/>
      <c r="JD581" s="2"/>
      <c r="JE581" s="2"/>
      <c r="JF581" s="2"/>
      <c r="JG581" s="2"/>
      <c r="JH581" s="2"/>
      <c r="JI581" s="2"/>
      <c r="JJ581" s="2"/>
      <c r="JK581" s="2"/>
      <c r="JL581" s="2"/>
      <c r="JM581" s="2"/>
      <c r="JN581" s="2"/>
      <c r="JO581" s="2"/>
      <c r="JP581" s="2"/>
      <c r="JQ581" s="2"/>
      <c r="JR581" s="2"/>
      <c r="JS581" s="2"/>
      <c r="JT581" s="2"/>
      <c r="JU581" s="2"/>
      <c r="JV581" s="2"/>
      <c r="JW581" s="2"/>
      <c r="JX581" s="2"/>
      <c r="JY581" s="2"/>
      <c r="JZ581" s="2"/>
      <c r="KA581" s="2"/>
      <c r="KB581" s="2"/>
      <c r="KC581" s="2"/>
      <c r="KD581" s="2"/>
      <c r="KE581" s="2"/>
      <c r="KF581" s="2"/>
      <c r="KG581" s="2"/>
      <c r="KH581" s="2"/>
      <c r="KI581" s="2"/>
      <c r="KJ581" s="2"/>
      <c r="KK581" s="2"/>
      <c r="KL581" s="2"/>
      <c r="KM581" s="2"/>
      <c r="KN581" s="2"/>
      <c r="KO581" s="2"/>
      <c r="KP581" s="2"/>
      <c r="KQ581" s="2"/>
      <c r="KR581" s="2"/>
      <c r="KS581" s="2"/>
      <c r="KT581" s="2"/>
      <c r="KU581" s="2"/>
      <c r="KV581" s="2"/>
      <c r="KW581" s="2"/>
      <c r="KX581" s="2"/>
      <c r="KY581" s="2"/>
      <c r="KZ581" s="2"/>
      <c r="LA581" s="2"/>
      <c r="LB581" s="2"/>
      <c r="LC581" s="2"/>
      <c r="LD581" s="2"/>
      <c r="LE581" s="2"/>
      <c r="LF581" s="2"/>
      <c r="LG581" s="2"/>
      <c r="LH581" s="2"/>
      <c r="LI581" s="2"/>
      <c r="LJ581" s="2"/>
      <c r="LK581" s="2"/>
      <c r="LL581" s="2"/>
    </row>
    <row r="582" spans="1:324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  <c r="IX582" s="2"/>
      <c r="IY582" s="2"/>
      <c r="IZ582" s="2"/>
      <c r="JA582" s="2"/>
      <c r="JB582" s="2"/>
      <c r="JC582" s="2"/>
      <c r="JD582" s="2"/>
      <c r="JE582" s="2"/>
      <c r="JF582" s="2"/>
      <c r="JG582" s="2"/>
      <c r="JH582" s="2"/>
      <c r="JI582" s="2"/>
      <c r="JJ582" s="2"/>
      <c r="JK582" s="2"/>
      <c r="JL582" s="2"/>
      <c r="JM582" s="2"/>
      <c r="JN582" s="2"/>
      <c r="JO582" s="2"/>
      <c r="JP582" s="2"/>
      <c r="JQ582" s="2"/>
      <c r="JR582" s="2"/>
      <c r="JS582" s="2"/>
      <c r="JT582" s="2"/>
      <c r="JU582" s="2"/>
      <c r="JV582" s="2"/>
      <c r="JW582" s="2"/>
      <c r="JX582" s="2"/>
      <c r="JY582" s="2"/>
      <c r="JZ582" s="2"/>
      <c r="KA582" s="2"/>
      <c r="KB582" s="2"/>
      <c r="KC582" s="2"/>
      <c r="KD582" s="2"/>
      <c r="KE582" s="2"/>
      <c r="KF582" s="2"/>
      <c r="KG582" s="2"/>
      <c r="KH582" s="2"/>
      <c r="KI582" s="2"/>
      <c r="KJ582" s="2"/>
      <c r="KK582" s="2"/>
      <c r="KL582" s="2"/>
      <c r="KM582" s="2"/>
      <c r="KN582" s="2"/>
      <c r="KO582" s="2"/>
      <c r="KP582" s="2"/>
      <c r="KQ582" s="2"/>
      <c r="KR582" s="2"/>
      <c r="KS582" s="2"/>
      <c r="KT582" s="2"/>
      <c r="KU582" s="2"/>
      <c r="KV582" s="2"/>
      <c r="KW582" s="2"/>
      <c r="KX582" s="2"/>
      <c r="KY582" s="2"/>
      <c r="KZ582" s="2"/>
      <c r="LA582" s="2"/>
      <c r="LB582" s="2"/>
      <c r="LC582" s="2"/>
      <c r="LD582" s="2"/>
      <c r="LE582" s="2"/>
      <c r="LF582" s="2"/>
      <c r="LG582" s="2"/>
      <c r="LH582" s="2"/>
      <c r="LI582" s="2"/>
      <c r="LJ582" s="2"/>
      <c r="LK582" s="2"/>
      <c r="LL582" s="2"/>
    </row>
    <row r="583" spans="1:324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  <c r="IX583" s="2"/>
      <c r="IY583" s="2"/>
      <c r="IZ583" s="2"/>
      <c r="JA583" s="2"/>
      <c r="JB583" s="2"/>
      <c r="JC583" s="2"/>
      <c r="JD583" s="2"/>
      <c r="JE583" s="2"/>
      <c r="JF583" s="2"/>
      <c r="JG583" s="2"/>
      <c r="JH583" s="2"/>
      <c r="JI583" s="2"/>
      <c r="JJ583" s="2"/>
      <c r="JK583" s="2"/>
      <c r="JL583" s="2"/>
      <c r="JM583" s="2"/>
      <c r="JN583" s="2"/>
      <c r="JO583" s="2"/>
      <c r="JP583" s="2"/>
      <c r="JQ583" s="2"/>
      <c r="JR583" s="2"/>
      <c r="JS583" s="2"/>
      <c r="JT583" s="2"/>
      <c r="JU583" s="2"/>
      <c r="JV583" s="2"/>
      <c r="JW583" s="2"/>
      <c r="JX583" s="2"/>
      <c r="JY583" s="2"/>
      <c r="JZ583" s="2"/>
      <c r="KA583" s="2"/>
      <c r="KB583" s="2"/>
      <c r="KC583" s="2"/>
      <c r="KD583" s="2"/>
      <c r="KE583" s="2"/>
      <c r="KF583" s="2"/>
      <c r="KG583" s="2"/>
      <c r="KH583" s="2"/>
      <c r="KI583" s="2"/>
      <c r="KJ583" s="2"/>
      <c r="KK583" s="2"/>
      <c r="KL583" s="2"/>
      <c r="KM583" s="2"/>
      <c r="KN583" s="2"/>
      <c r="KO583" s="2"/>
      <c r="KP583" s="2"/>
      <c r="KQ583" s="2"/>
      <c r="KR583" s="2"/>
      <c r="KS583" s="2"/>
      <c r="KT583" s="2"/>
      <c r="KU583" s="2"/>
      <c r="KV583" s="2"/>
      <c r="KW583" s="2"/>
      <c r="KX583" s="2"/>
      <c r="KY583" s="2"/>
      <c r="KZ583" s="2"/>
      <c r="LA583" s="2"/>
      <c r="LB583" s="2"/>
      <c r="LC583" s="2"/>
      <c r="LD583" s="2"/>
      <c r="LE583" s="2"/>
      <c r="LF583" s="2"/>
      <c r="LG583" s="2"/>
      <c r="LH583" s="2"/>
      <c r="LI583" s="2"/>
      <c r="LJ583" s="2"/>
      <c r="LK583" s="2"/>
      <c r="LL583" s="2"/>
    </row>
    <row r="584" spans="1:324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  <c r="JI584" s="2"/>
      <c r="JJ584" s="2"/>
      <c r="JK584" s="2"/>
      <c r="JL584" s="2"/>
      <c r="JM584" s="2"/>
      <c r="JN584" s="2"/>
      <c r="JO584" s="2"/>
      <c r="JP584" s="2"/>
      <c r="JQ584" s="2"/>
      <c r="JR584" s="2"/>
      <c r="JS584" s="2"/>
      <c r="JT584" s="2"/>
      <c r="JU584" s="2"/>
      <c r="JV584" s="2"/>
      <c r="JW584" s="2"/>
      <c r="JX584" s="2"/>
      <c r="JY584" s="2"/>
      <c r="JZ584" s="2"/>
      <c r="KA584" s="2"/>
      <c r="KB584" s="2"/>
      <c r="KC584" s="2"/>
      <c r="KD584" s="2"/>
      <c r="KE584" s="2"/>
      <c r="KF584" s="2"/>
      <c r="KG584" s="2"/>
      <c r="KH584" s="2"/>
      <c r="KI584" s="2"/>
      <c r="KJ584" s="2"/>
      <c r="KK584" s="2"/>
      <c r="KL584" s="2"/>
      <c r="KM584" s="2"/>
      <c r="KN584" s="2"/>
      <c r="KO584" s="2"/>
      <c r="KP584" s="2"/>
      <c r="KQ584" s="2"/>
      <c r="KR584" s="2"/>
      <c r="KS584" s="2"/>
      <c r="KT584" s="2"/>
      <c r="KU584" s="2"/>
      <c r="KV584" s="2"/>
      <c r="KW584" s="2"/>
      <c r="KX584" s="2"/>
      <c r="KY584" s="2"/>
      <c r="KZ584" s="2"/>
      <c r="LA584" s="2"/>
      <c r="LB584" s="2"/>
      <c r="LC584" s="2"/>
      <c r="LD584" s="2"/>
      <c r="LE584" s="2"/>
      <c r="LF584" s="2"/>
      <c r="LG584" s="2"/>
      <c r="LH584" s="2"/>
      <c r="LI584" s="2"/>
      <c r="LJ584" s="2"/>
      <c r="LK584" s="2"/>
      <c r="LL584" s="2"/>
    </row>
    <row r="585" spans="1:324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  <c r="IX585" s="2"/>
      <c r="IY585" s="2"/>
      <c r="IZ585" s="2"/>
      <c r="JA585" s="2"/>
      <c r="JB585" s="2"/>
      <c r="JC585" s="2"/>
      <c r="JD585" s="2"/>
      <c r="JE585" s="2"/>
      <c r="JF585" s="2"/>
      <c r="JG585" s="2"/>
      <c r="JH585" s="2"/>
      <c r="JI585" s="2"/>
      <c r="JJ585" s="2"/>
      <c r="JK585" s="2"/>
      <c r="JL585" s="2"/>
      <c r="JM585" s="2"/>
      <c r="JN585" s="2"/>
      <c r="JO585" s="2"/>
      <c r="JP585" s="2"/>
      <c r="JQ585" s="2"/>
      <c r="JR585" s="2"/>
      <c r="JS585" s="2"/>
      <c r="JT585" s="2"/>
      <c r="JU585" s="2"/>
      <c r="JV585" s="2"/>
      <c r="JW585" s="2"/>
      <c r="JX585" s="2"/>
      <c r="JY585" s="2"/>
      <c r="JZ585" s="2"/>
      <c r="KA585" s="2"/>
      <c r="KB585" s="2"/>
      <c r="KC585" s="2"/>
      <c r="KD585" s="2"/>
      <c r="KE585" s="2"/>
      <c r="KF585" s="2"/>
      <c r="KG585" s="2"/>
      <c r="KH585" s="2"/>
      <c r="KI585" s="2"/>
      <c r="KJ585" s="2"/>
      <c r="KK585" s="2"/>
      <c r="KL585" s="2"/>
      <c r="KM585" s="2"/>
      <c r="KN585" s="2"/>
      <c r="KO585" s="2"/>
      <c r="KP585" s="2"/>
      <c r="KQ585" s="2"/>
      <c r="KR585" s="2"/>
      <c r="KS585" s="2"/>
      <c r="KT585" s="2"/>
      <c r="KU585" s="2"/>
      <c r="KV585" s="2"/>
      <c r="KW585" s="2"/>
      <c r="KX585" s="2"/>
      <c r="KY585" s="2"/>
      <c r="KZ585" s="2"/>
      <c r="LA585" s="2"/>
      <c r="LB585" s="2"/>
      <c r="LC585" s="2"/>
      <c r="LD585" s="2"/>
      <c r="LE585" s="2"/>
      <c r="LF585" s="2"/>
      <c r="LG585" s="2"/>
      <c r="LH585" s="2"/>
      <c r="LI585" s="2"/>
      <c r="LJ585" s="2"/>
      <c r="LK585" s="2"/>
      <c r="LL585" s="2"/>
    </row>
    <row r="586" spans="1:324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  <c r="JI586" s="2"/>
      <c r="JJ586" s="2"/>
      <c r="JK586" s="2"/>
      <c r="JL586" s="2"/>
      <c r="JM586" s="2"/>
      <c r="JN586" s="2"/>
      <c r="JO586" s="2"/>
      <c r="JP586" s="2"/>
      <c r="JQ586" s="2"/>
      <c r="JR586" s="2"/>
      <c r="JS586" s="2"/>
      <c r="JT586" s="2"/>
      <c r="JU586" s="2"/>
      <c r="JV586" s="2"/>
      <c r="JW586" s="2"/>
      <c r="JX586" s="2"/>
      <c r="JY586" s="2"/>
      <c r="JZ586" s="2"/>
      <c r="KA586" s="2"/>
      <c r="KB586" s="2"/>
      <c r="KC586" s="2"/>
      <c r="KD586" s="2"/>
      <c r="KE586" s="2"/>
      <c r="KF586" s="2"/>
      <c r="KG586" s="2"/>
      <c r="KH586" s="2"/>
      <c r="KI586" s="2"/>
      <c r="KJ586" s="2"/>
      <c r="KK586" s="2"/>
      <c r="KL586" s="2"/>
      <c r="KM586" s="2"/>
      <c r="KN586" s="2"/>
      <c r="KO586" s="2"/>
      <c r="KP586" s="2"/>
      <c r="KQ586" s="2"/>
      <c r="KR586" s="2"/>
      <c r="KS586" s="2"/>
      <c r="KT586" s="2"/>
      <c r="KU586" s="2"/>
      <c r="KV586" s="2"/>
      <c r="KW586" s="2"/>
      <c r="KX586" s="2"/>
      <c r="KY586" s="2"/>
      <c r="KZ586" s="2"/>
      <c r="LA586" s="2"/>
      <c r="LB586" s="2"/>
      <c r="LC586" s="2"/>
      <c r="LD586" s="2"/>
      <c r="LE586" s="2"/>
      <c r="LF586" s="2"/>
      <c r="LG586" s="2"/>
      <c r="LH586" s="2"/>
      <c r="LI586" s="2"/>
      <c r="LJ586" s="2"/>
      <c r="LK586" s="2"/>
      <c r="LL586" s="2"/>
    </row>
    <row r="587" spans="1:324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  <c r="IW587" s="2"/>
      <c r="IX587" s="2"/>
      <c r="IY587" s="2"/>
      <c r="IZ587" s="2"/>
      <c r="JA587" s="2"/>
      <c r="JB587" s="2"/>
      <c r="JC587" s="2"/>
      <c r="JD587" s="2"/>
      <c r="JE587" s="2"/>
      <c r="JF587" s="2"/>
      <c r="JG587" s="2"/>
      <c r="JH587" s="2"/>
      <c r="JI587" s="2"/>
      <c r="JJ587" s="2"/>
      <c r="JK587" s="2"/>
      <c r="JL587" s="2"/>
      <c r="JM587" s="2"/>
      <c r="JN587" s="2"/>
      <c r="JO587" s="2"/>
      <c r="JP587" s="2"/>
      <c r="JQ587" s="2"/>
      <c r="JR587" s="2"/>
      <c r="JS587" s="2"/>
      <c r="JT587" s="2"/>
      <c r="JU587" s="2"/>
      <c r="JV587" s="2"/>
      <c r="JW587" s="2"/>
      <c r="JX587" s="2"/>
      <c r="JY587" s="2"/>
      <c r="JZ587" s="2"/>
      <c r="KA587" s="2"/>
      <c r="KB587" s="2"/>
      <c r="KC587" s="2"/>
      <c r="KD587" s="2"/>
      <c r="KE587" s="2"/>
      <c r="KF587" s="2"/>
      <c r="KG587" s="2"/>
      <c r="KH587" s="2"/>
      <c r="KI587" s="2"/>
      <c r="KJ587" s="2"/>
      <c r="KK587" s="2"/>
      <c r="KL587" s="2"/>
      <c r="KM587" s="2"/>
      <c r="KN587" s="2"/>
      <c r="KO587" s="2"/>
      <c r="KP587" s="2"/>
      <c r="KQ587" s="2"/>
      <c r="KR587" s="2"/>
      <c r="KS587" s="2"/>
      <c r="KT587" s="2"/>
      <c r="KU587" s="2"/>
      <c r="KV587" s="2"/>
      <c r="KW587" s="2"/>
      <c r="KX587" s="2"/>
      <c r="KY587" s="2"/>
      <c r="KZ587" s="2"/>
      <c r="LA587" s="2"/>
      <c r="LB587" s="2"/>
      <c r="LC587" s="2"/>
      <c r="LD587" s="2"/>
      <c r="LE587" s="2"/>
      <c r="LF587" s="2"/>
      <c r="LG587" s="2"/>
      <c r="LH587" s="2"/>
      <c r="LI587" s="2"/>
      <c r="LJ587" s="2"/>
      <c r="LK587" s="2"/>
      <c r="LL587" s="2"/>
    </row>
    <row r="588" spans="1:324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  <c r="IX588" s="2"/>
      <c r="IY588" s="2"/>
      <c r="IZ588" s="2"/>
      <c r="JA588" s="2"/>
      <c r="JB588" s="2"/>
      <c r="JC588" s="2"/>
      <c r="JD588" s="2"/>
      <c r="JE588" s="2"/>
      <c r="JF588" s="2"/>
      <c r="JG588" s="2"/>
      <c r="JH588" s="2"/>
      <c r="JI588" s="2"/>
      <c r="JJ588" s="2"/>
      <c r="JK588" s="2"/>
      <c r="JL588" s="2"/>
      <c r="JM588" s="2"/>
      <c r="JN588" s="2"/>
      <c r="JO588" s="2"/>
      <c r="JP588" s="2"/>
      <c r="JQ588" s="2"/>
      <c r="JR588" s="2"/>
      <c r="JS588" s="2"/>
      <c r="JT588" s="2"/>
      <c r="JU588" s="2"/>
      <c r="JV588" s="2"/>
      <c r="JW588" s="2"/>
      <c r="JX588" s="2"/>
      <c r="JY588" s="2"/>
      <c r="JZ588" s="2"/>
      <c r="KA588" s="2"/>
      <c r="KB588" s="2"/>
      <c r="KC588" s="2"/>
      <c r="KD588" s="2"/>
      <c r="KE588" s="2"/>
      <c r="KF588" s="2"/>
      <c r="KG588" s="2"/>
      <c r="KH588" s="2"/>
      <c r="KI588" s="2"/>
      <c r="KJ588" s="2"/>
      <c r="KK588" s="2"/>
      <c r="KL588" s="2"/>
      <c r="KM588" s="2"/>
      <c r="KN588" s="2"/>
      <c r="KO588" s="2"/>
      <c r="KP588" s="2"/>
      <c r="KQ588" s="2"/>
      <c r="KR588" s="2"/>
      <c r="KS588" s="2"/>
      <c r="KT588" s="2"/>
      <c r="KU588" s="2"/>
      <c r="KV588" s="2"/>
      <c r="KW588" s="2"/>
      <c r="KX588" s="2"/>
      <c r="KY588" s="2"/>
      <c r="KZ588" s="2"/>
      <c r="LA588" s="2"/>
      <c r="LB588" s="2"/>
      <c r="LC588" s="2"/>
      <c r="LD588" s="2"/>
      <c r="LE588" s="2"/>
      <c r="LF588" s="2"/>
      <c r="LG588" s="2"/>
      <c r="LH588" s="2"/>
      <c r="LI588" s="2"/>
      <c r="LJ588" s="2"/>
      <c r="LK588" s="2"/>
      <c r="LL588" s="2"/>
    </row>
    <row r="589" spans="1:324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</row>
    <row r="590" spans="1:324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  <c r="IX590" s="2"/>
      <c r="IY590" s="2"/>
      <c r="IZ590" s="2"/>
      <c r="JA590" s="2"/>
      <c r="JB590" s="2"/>
      <c r="JC590" s="2"/>
      <c r="JD590" s="2"/>
      <c r="JE590" s="2"/>
      <c r="JF590" s="2"/>
      <c r="JG590" s="2"/>
      <c r="JH590" s="2"/>
      <c r="JI590" s="2"/>
      <c r="JJ590" s="2"/>
      <c r="JK590" s="2"/>
      <c r="JL590" s="2"/>
      <c r="JM590" s="2"/>
      <c r="JN590" s="2"/>
      <c r="JO590" s="2"/>
      <c r="JP590" s="2"/>
      <c r="JQ590" s="2"/>
      <c r="JR590" s="2"/>
      <c r="JS590" s="2"/>
      <c r="JT590" s="2"/>
      <c r="JU590" s="2"/>
      <c r="JV590" s="2"/>
      <c r="JW590" s="2"/>
      <c r="JX590" s="2"/>
      <c r="JY590" s="2"/>
      <c r="JZ590" s="2"/>
      <c r="KA590" s="2"/>
      <c r="KB590" s="2"/>
      <c r="KC590" s="2"/>
      <c r="KD590" s="2"/>
      <c r="KE590" s="2"/>
      <c r="KF590" s="2"/>
      <c r="KG590" s="2"/>
      <c r="KH590" s="2"/>
      <c r="KI590" s="2"/>
      <c r="KJ590" s="2"/>
      <c r="KK590" s="2"/>
      <c r="KL590" s="2"/>
      <c r="KM590" s="2"/>
      <c r="KN590" s="2"/>
      <c r="KO590" s="2"/>
      <c r="KP590" s="2"/>
      <c r="KQ590" s="2"/>
      <c r="KR590" s="2"/>
      <c r="KS590" s="2"/>
      <c r="KT590" s="2"/>
      <c r="KU590" s="2"/>
      <c r="KV590" s="2"/>
      <c r="KW590" s="2"/>
      <c r="KX590" s="2"/>
      <c r="KY590" s="2"/>
      <c r="KZ590" s="2"/>
      <c r="LA590" s="2"/>
      <c r="LB590" s="2"/>
      <c r="LC590" s="2"/>
      <c r="LD590" s="2"/>
      <c r="LE590" s="2"/>
      <c r="LF590" s="2"/>
      <c r="LG590" s="2"/>
      <c r="LH590" s="2"/>
      <c r="LI590" s="2"/>
      <c r="LJ590" s="2"/>
      <c r="LK590" s="2"/>
      <c r="LL590" s="2"/>
    </row>
    <row r="591" spans="1:324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  <c r="JI591" s="2"/>
      <c r="JJ591" s="2"/>
      <c r="JK591" s="2"/>
      <c r="JL591" s="2"/>
      <c r="JM591" s="2"/>
      <c r="JN591" s="2"/>
      <c r="JO591" s="2"/>
      <c r="JP591" s="2"/>
      <c r="JQ591" s="2"/>
      <c r="JR591" s="2"/>
      <c r="JS591" s="2"/>
      <c r="JT591" s="2"/>
      <c r="JU591" s="2"/>
      <c r="JV591" s="2"/>
      <c r="JW591" s="2"/>
      <c r="JX591" s="2"/>
      <c r="JY591" s="2"/>
      <c r="JZ591" s="2"/>
      <c r="KA591" s="2"/>
      <c r="KB591" s="2"/>
      <c r="KC591" s="2"/>
      <c r="KD591" s="2"/>
      <c r="KE591" s="2"/>
      <c r="KF591" s="2"/>
      <c r="KG591" s="2"/>
      <c r="KH591" s="2"/>
      <c r="KI591" s="2"/>
      <c r="KJ591" s="2"/>
      <c r="KK591" s="2"/>
      <c r="KL591" s="2"/>
      <c r="KM591" s="2"/>
      <c r="KN591" s="2"/>
      <c r="KO591" s="2"/>
      <c r="KP591" s="2"/>
      <c r="KQ591" s="2"/>
      <c r="KR591" s="2"/>
      <c r="KS591" s="2"/>
      <c r="KT591" s="2"/>
      <c r="KU591" s="2"/>
      <c r="KV591" s="2"/>
      <c r="KW591" s="2"/>
      <c r="KX591" s="2"/>
      <c r="KY591" s="2"/>
      <c r="KZ591" s="2"/>
      <c r="LA591" s="2"/>
      <c r="LB591" s="2"/>
      <c r="LC591" s="2"/>
      <c r="LD591" s="2"/>
      <c r="LE591" s="2"/>
      <c r="LF591" s="2"/>
      <c r="LG591" s="2"/>
      <c r="LH591" s="2"/>
      <c r="LI591" s="2"/>
      <c r="LJ591" s="2"/>
      <c r="LK591" s="2"/>
      <c r="LL591" s="2"/>
    </row>
    <row r="592" spans="1:324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  <c r="JI592" s="2"/>
      <c r="JJ592" s="2"/>
      <c r="JK592" s="2"/>
      <c r="JL592" s="2"/>
      <c r="JM592" s="2"/>
      <c r="JN592" s="2"/>
      <c r="JO592" s="2"/>
      <c r="JP592" s="2"/>
      <c r="JQ592" s="2"/>
      <c r="JR592" s="2"/>
      <c r="JS592" s="2"/>
      <c r="JT592" s="2"/>
      <c r="JU592" s="2"/>
      <c r="JV592" s="2"/>
      <c r="JW592" s="2"/>
      <c r="JX592" s="2"/>
      <c r="JY592" s="2"/>
      <c r="JZ592" s="2"/>
      <c r="KA592" s="2"/>
      <c r="KB592" s="2"/>
      <c r="KC592" s="2"/>
      <c r="KD592" s="2"/>
      <c r="KE592" s="2"/>
      <c r="KF592" s="2"/>
      <c r="KG592" s="2"/>
      <c r="KH592" s="2"/>
      <c r="KI592" s="2"/>
      <c r="KJ592" s="2"/>
      <c r="KK592" s="2"/>
      <c r="KL592" s="2"/>
      <c r="KM592" s="2"/>
      <c r="KN592" s="2"/>
      <c r="KO592" s="2"/>
      <c r="KP592" s="2"/>
      <c r="KQ592" s="2"/>
      <c r="KR592" s="2"/>
      <c r="KS592" s="2"/>
      <c r="KT592" s="2"/>
      <c r="KU592" s="2"/>
      <c r="KV592" s="2"/>
      <c r="KW592" s="2"/>
      <c r="KX592" s="2"/>
      <c r="KY592" s="2"/>
      <c r="KZ592" s="2"/>
      <c r="LA592" s="2"/>
      <c r="LB592" s="2"/>
      <c r="LC592" s="2"/>
      <c r="LD592" s="2"/>
      <c r="LE592" s="2"/>
      <c r="LF592" s="2"/>
      <c r="LG592" s="2"/>
      <c r="LH592" s="2"/>
      <c r="LI592" s="2"/>
      <c r="LJ592" s="2"/>
      <c r="LK592" s="2"/>
      <c r="LL592" s="2"/>
    </row>
    <row r="593" spans="1:324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  <c r="IX593" s="2"/>
      <c r="IY593" s="2"/>
      <c r="IZ593" s="2"/>
      <c r="JA593" s="2"/>
      <c r="JB593" s="2"/>
      <c r="JC593" s="2"/>
      <c r="JD593" s="2"/>
      <c r="JE593" s="2"/>
      <c r="JF593" s="2"/>
      <c r="JG593" s="2"/>
      <c r="JH593" s="2"/>
      <c r="JI593" s="2"/>
      <c r="JJ593" s="2"/>
      <c r="JK593" s="2"/>
      <c r="JL593" s="2"/>
      <c r="JM593" s="2"/>
      <c r="JN593" s="2"/>
      <c r="JO593" s="2"/>
      <c r="JP593" s="2"/>
      <c r="JQ593" s="2"/>
      <c r="JR593" s="2"/>
      <c r="JS593" s="2"/>
      <c r="JT593" s="2"/>
      <c r="JU593" s="2"/>
      <c r="JV593" s="2"/>
      <c r="JW593" s="2"/>
      <c r="JX593" s="2"/>
      <c r="JY593" s="2"/>
      <c r="JZ593" s="2"/>
      <c r="KA593" s="2"/>
      <c r="KB593" s="2"/>
      <c r="KC593" s="2"/>
      <c r="KD593" s="2"/>
      <c r="KE593" s="2"/>
      <c r="KF593" s="2"/>
      <c r="KG593" s="2"/>
      <c r="KH593" s="2"/>
      <c r="KI593" s="2"/>
      <c r="KJ593" s="2"/>
      <c r="KK593" s="2"/>
      <c r="KL593" s="2"/>
      <c r="KM593" s="2"/>
      <c r="KN593" s="2"/>
      <c r="KO593" s="2"/>
      <c r="KP593" s="2"/>
      <c r="KQ593" s="2"/>
      <c r="KR593" s="2"/>
      <c r="KS593" s="2"/>
      <c r="KT593" s="2"/>
      <c r="KU593" s="2"/>
      <c r="KV593" s="2"/>
      <c r="KW593" s="2"/>
      <c r="KX593" s="2"/>
      <c r="KY593" s="2"/>
      <c r="KZ593" s="2"/>
      <c r="LA593" s="2"/>
      <c r="LB593" s="2"/>
      <c r="LC593" s="2"/>
      <c r="LD593" s="2"/>
      <c r="LE593" s="2"/>
      <c r="LF593" s="2"/>
      <c r="LG593" s="2"/>
      <c r="LH593" s="2"/>
      <c r="LI593" s="2"/>
      <c r="LJ593" s="2"/>
      <c r="LK593" s="2"/>
      <c r="LL593" s="2"/>
    </row>
    <row r="594" spans="1:324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  <c r="JI594" s="2"/>
      <c r="JJ594" s="2"/>
      <c r="JK594" s="2"/>
      <c r="JL594" s="2"/>
      <c r="JM594" s="2"/>
      <c r="JN594" s="2"/>
      <c r="JO594" s="2"/>
      <c r="JP594" s="2"/>
      <c r="JQ594" s="2"/>
      <c r="JR594" s="2"/>
      <c r="JS594" s="2"/>
      <c r="JT594" s="2"/>
      <c r="JU594" s="2"/>
      <c r="JV594" s="2"/>
      <c r="JW594" s="2"/>
      <c r="JX594" s="2"/>
      <c r="JY594" s="2"/>
      <c r="JZ594" s="2"/>
      <c r="KA594" s="2"/>
      <c r="KB594" s="2"/>
      <c r="KC594" s="2"/>
      <c r="KD594" s="2"/>
      <c r="KE594" s="2"/>
      <c r="KF594" s="2"/>
      <c r="KG594" s="2"/>
      <c r="KH594" s="2"/>
      <c r="KI594" s="2"/>
      <c r="KJ594" s="2"/>
      <c r="KK594" s="2"/>
      <c r="KL594" s="2"/>
      <c r="KM594" s="2"/>
      <c r="KN594" s="2"/>
      <c r="KO594" s="2"/>
      <c r="KP594" s="2"/>
      <c r="KQ594" s="2"/>
      <c r="KR594" s="2"/>
      <c r="KS594" s="2"/>
      <c r="KT594" s="2"/>
      <c r="KU594" s="2"/>
      <c r="KV594" s="2"/>
      <c r="KW594" s="2"/>
      <c r="KX594" s="2"/>
      <c r="KY594" s="2"/>
      <c r="KZ594" s="2"/>
      <c r="LA594" s="2"/>
      <c r="LB594" s="2"/>
      <c r="LC594" s="2"/>
      <c r="LD594" s="2"/>
      <c r="LE594" s="2"/>
      <c r="LF594" s="2"/>
      <c r="LG594" s="2"/>
      <c r="LH594" s="2"/>
      <c r="LI594" s="2"/>
      <c r="LJ594" s="2"/>
      <c r="LK594" s="2"/>
      <c r="LL594" s="2"/>
    </row>
    <row r="595" spans="1:324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  <c r="IW595" s="2"/>
      <c r="IX595" s="2"/>
      <c r="IY595" s="2"/>
      <c r="IZ595" s="2"/>
      <c r="JA595" s="2"/>
      <c r="JB595" s="2"/>
      <c r="JC595" s="2"/>
      <c r="JD595" s="2"/>
      <c r="JE595" s="2"/>
      <c r="JF595" s="2"/>
      <c r="JG595" s="2"/>
      <c r="JH595" s="2"/>
      <c r="JI595" s="2"/>
      <c r="JJ595" s="2"/>
      <c r="JK595" s="2"/>
      <c r="JL595" s="2"/>
      <c r="JM595" s="2"/>
      <c r="JN595" s="2"/>
      <c r="JO595" s="2"/>
      <c r="JP595" s="2"/>
      <c r="JQ595" s="2"/>
      <c r="JR595" s="2"/>
      <c r="JS595" s="2"/>
      <c r="JT595" s="2"/>
      <c r="JU595" s="2"/>
      <c r="JV595" s="2"/>
      <c r="JW595" s="2"/>
      <c r="JX595" s="2"/>
      <c r="JY595" s="2"/>
      <c r="JZ595" s="2"/>
      <c r="KA595" s="2"/>
      <c r="KB595" s="2"/>
      <c r="KC595" s="2"/>
      <c r="KD595" s="2"/>
      <c r="KE595" s="2"/>
      <c r="KF595" s="2"/>
      <c r="KG595" s="2"/>
      <c r="KH595" s="2"/>
      <c r="KI595" s="2"/>
      <c r="KJ595" s="2"/>
      <c r="KK595" s="2"/>
      <c r="KL595" s="2"/>
      <c r="KM595" s="2"/>
      <c r="KN595" s="2"/>
      <c r="KO595" s="2"/>
      <c r="KP595" s="2"/>
      <c r="KQ595" s="2"/>
      <c r="KR595" s="2"/>
      <c r="KS595" s="2"/>
      <c r="KT595" s="2"/>
      <c r="KU595" s="2"/>
      <c r="KV595" s="2"/>
      <c r="KW595" s="2"/>
      <c r="KX595" s="2"/>
      <c r="KY595" s="2"/>
      <c r="KZ595" s="2"/>
      <c r="LA595" s="2"/>
      <c r="LB595" s="2"/>
      <c r="LC595" s="2"/>
      <c r="LD595" s="2"/>
      <c r="LE595" s="2"/>
      <c r="LF595" s="2"/>
      <c r="LG595" s="2"/>
      <c r="LH595" s="2"/>
      <c r="LI595" s="2"/>
      <c r="LJ595" s="2"/>
      <c r="LK595" s="2"/>
      <c r="LL595" s="2"/>
    </row>
    <row r="596" spans="1:324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  <c r="IX596" s="2"/>
      <c r="IY596" s="2"/>
      <c r="IZ596" s="2"/>
      <c r="JA596" s="2"/>
      <c r="JB596" s="2"/>
      <c r="JC596" s="2"/>
      <c r="JD596" s="2"/>
      <c r="JE596" s="2"/>
      <c r="JF596" s="2"/>
      <c r="JG596" s="2"/>
      <c r="JH596" s="2"/>
      <c r="JI596" s="2"/>
      <c r="JJ596" s="2"/>
      <c r="JK596" s="2"/>
      <c r="JL596" s="2"/>
      <c r="JM596" s="2"/>
      <c r="JN596" s="2"/>
      <c r="JO596" s="2"/>
      <c r="JP596" s="2"/>
      <c r="JQ596" s="2"/>
      <c r="JR596" s="2"/>
      <c r="JS596" s="2"/>
      <c r="JT596" s="2"/>
      <c r="JU596" s="2"/>
      <c r="JV596" s="2"/>
      <c r="JW596" s="2"/>
      <c r="JX596" s="2"/>
      <c r="JY596" s="2"/>
      <c r="JZ596" s="2"/>
      <c r="KA596" s="2"/>
      <c r="KB596" s="2"/>
      <c r="KC596" s="2"/>
      <c r="KD596" s="2"/>
      <c r="KE596" s="2"/>
      <c r="KF596" s="2"/>
      <c r="KG596" s="2"/>
      <c r="KH596" s="2"/>
      <c r="KI596" s="2"/>
      <c r="KJ596" s="2"/>
      <c r="KK596" s="2"/>
      <c r="KL596" s="2"/>
      <c r="KM596" s="2"/>
      <c r="KN596" s="2"/>
      <c r="KO596" s="2"/>
      <c r="KP596" s="2"/>
      <c r="KQ596" s="2"/>
      <c r="KR596" s="2"/>
      <c r="KS596" s="2"/>
      <c r="KT596" s="2"/>
      <c r="KU596" s="2"/>
      <c r="KV596" s="2"/>
      <c r="KW596" s="2"/>
      <c r="KX596" s="2"/>
      <c r="KY596" s="2"/>
      <c r="KZ596" s="2"/>
      <c r="LA596" s="2"/>
      <c r="LB596" s="2"/>
      <c r="LC596" s="2"/>
      <c r="LD596" s="2"/>
      <c r="LE596" s="2"/>
      <c r="LF596" s="2"/>
      <c r="LG596" s="2"/>
      <c r="LH596" s="2"/>
      <c r="LI596" s="2"/>
      <c r="LJ596" s="2"/>
      <c r="LK596" s="2"/>
      <c r="LL596" s="2"/>
    </row>
    <row r="597" spans="1:324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  <c r="IX597" s="2"/>
      <c r="IY597" s="2"/>
      <c r="IZ597" s="2"/>
      <c r="JA597" s="2"/>
      <c r="JB597" s="2"/>
      <c r="JC597" s="2"/>
      <c r="JD597" s="2"/>
      <c r="JE597" s="2"/>
      <c r="JF597" s="2"/>
      <c r="JG597" s="2"/>
      <c r="JH597" s="2"/>
      <c r="JI597" s="2"/>
      <c r="JJ597" s="2"/>
      <c r="JK597" s="2"/>
      <c r="JL597" s="2"/>
      <c r="JM597" s="2"/>
      <c r="JN597" s="2"/>
      <c r="JO597" s="2"/>
      <c r="JP597" s="2"/>
      <c r="JQ597" s="2"/>
      <c r="JR597" s="2"/>
      <c r="JS597" s="2"/>
      <c r="JT597" s="2"/>
      <c r="JU597" s="2"/>
      <c r="JV597" s="2"/>
      <c r="JW597" s="2"/>
      <c r="JX597" s="2"/>
      <c r="JY597" s="2"/>
      <c r="JZ597" s="2"/>
      <c r="KA597" s="2"/>
      <c r="KB597" s="2"/>
      <c r="KC597" s="2"/>
      <c r="KD597" s="2"/>
      <c r="KE597" s="2"/>
      <c r="KF597" s="2"/>
      <c r="KG597" s="2"/>
      <c r="KH597" s="2"/>
      <c r="KI597" s="2"/>
      <c r="KJ597" s="2"/>
      <c r="KK597" s="2"/>
      <c r="KL597" s="2"/>
      <c r="KM597" s="2"/>
      <c r="KN597" s="2"/>
      <c r="KO597" s="2"/>
      <c r="KP597" s="2"/>
      <c r="KQ597" s="2"/>
      <c r="KR597" s="2"/>
      <c r="KS597" s="2"/>
      <c r="KT597" s="2"/>
      <c r="KU597" s="2"/>
      <c r="KV597" s="2"/>
      <c r="KW597" s="2"/>
      <c r="KX597" s="2"/>
      <c r="KY597" s="2"/>
      <c r="KZ597" s="2"/>
      <c r="LA597" s="2"/>
      <c r="LB597" s="2"/>
      <c r="LC597" s="2"/>
      <c r="LD597" s="2"/>
      <c r="LE597" s="2"/>
      <c r="LF597" s="2"/>
      <c r="LG597" s="2"/>
      <c r="LH597" s="2"/>
      <c r="LI597" s="2"/>
      <c r="LJ597" s="2"/>
      <c r="LK597" s="2"/>
      <c r="LL597" s="2"/>
    </row>
    <row r="598" spans="1:324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  <c r="IW598" s="2"/>
      <c r="IX598" s="2"/>
      <c r="IY598" s="2"/>
      <c r="IZ598" s="2"/>
      <c r="JA598" s="2"/>
      <c r="JB598" s="2"/>
      <c r="JC598" s="2"/>
      <c r="JD598" s="2"/>
      <c r="JE598" s="2"/>
      <c r="JF598" s="2"/>
      <c r="JG598" s="2"/>
      <c r="JH598" s="2"/>
      <c r="JI598" s="2"/>
      <c r="JJ598" s="2"/>
      <c r="JK598" s="2"/>
      <c r="JL598" s="2"/>
      <c r="JM598" s="2"/>
      <c r="JN598" s="2"/>
      <c r="JO598" s="2"/>
      <c r="JP598" s="2"/>
      <c r="JQ598" s="2"/>
      <c r="JR598" s="2"/>
      <c r="JS598" s="2"/>
      <c r="JT598" s="2"/>
      <c r="JU598" s="2"/>
      <c r="JV598" s="2"/>
      <c r="JW598" s="2"/>
      <c r="JX598" s="2"/>
      <c r="JY598" s="2"/>
      <c r="JZ598" s="2"/>
      <c r="KA598" s="2"/>
      <c r="KB598" s="2"/>
      <c r="KC598" s="2"/>
      <c r="KD598" s="2"/>
      <c r="KE598" s="2"/>
      <c r="KF598" s="2"/>
      <c r="KG598" s="2"/>
      <c r="KH598" s="2"/>
      <c r="KI598" s="2"/>
      <c r="KJ598" s="2"/>
      <c r="KK598" s="2"/>
      <c r="KL598" s="2"/>
      <c r="KM598" s="2"/>
      <c r="KN598" s="2"/>
      <c r="KO598" s="2"/>
      <c r="KP598" s="2"/>
      <c r="KQ598" s="2"/>
      <c r="KR598" s="2"/>
      <c r="KS598" s="2"/>
      <c r="KT598" s="2"/>
      <c r="KU598" s="2"/>
      <c r="KV598" s="2"/>
      <c r="KW598" s="2"/>
      <c r="KX598" s="2"/>
      <c r="KY598" s="2"/>
      <c r="KZ598" s="2"/>
      <c r="LA598" s="2"/>
      <c r="LB598" s="2"/>
      <c r="LC598" s="2"/>
      <c r="LD598" s="2"/>
      <c r="LE598" s="2"/>
      <c r="LF598" s="2"/>
      <c r="LG598" s="2"/>
      <c r="LH598" s="2"/>
      <c r="LI598" s="2"/>
      <c r="LJ598" s="2"/>
      <c r="LK598" s="2"/>
      <c r="LL598" s="2"/>
    </row>
    <row r="599" spans="1:324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  <c r="IX599" s="2"/>
      <c r="IY599" s="2"/>
      <c r="IZ599" s="2"/>
      <c r="JA599" s="2"/>
      <c r="JB599" s="2"/>
      <c r="JC599" s="2"/>
      <c r="JD599" s="2"/>
      <c r="JE599" s="2"/>
      <c r="JF599" s="2"/>
      <c r="JG599" s="2"/>
      <c r="JH599" s="2"/>
      <c r="JI599" s="2"/>
      <c r="JJ599" s="2"/>
      <c r="JK599" s="2"/>
      <c r="JL599" s="2"/>
      <c r="JM599" s="2"/>
      <c r="JN599" s="2"/>
      <c r="JO599" s="2"/>
      <c r="JP599" s="2"/>
      <c r="JQ599" s="2"/>
      <c r="JR599" s="2"/>
      <c r="JS599" s="2"/>
      <c r="JT599" s="2"/>
      <c r="JU599" s="2"/>
      <c r="JV599" s="2"/>
      <c r="JW599" s="2"/>
      <c r="JX599" s="2"/>
      <c r="JY599" s="2"/>
      <c r="JZ599" s="2"/>
      <c r="KA599" s="2"/>
      <c r="KB599" s="2"/>
      <c r="KC599" s="2"/>
      <c r="KD599" s="2"/>
      <c r="KE599" s="2"/>
      <c r="KF599" s="2"/>
      <c r="KG599" s="2"/>
      <c r="KH599" s="2"/>
      <c r="KI599" s="2"/>
      <c r="KJ599" s="2"/>
      <c r="KK599" s="2"/>
      <c r="KL599" s="2"/>
      <c r="KM599" s="2"/>
      <c r="KN599" s="2"/>
      <c r="KO599" s="2"/>
      <c r="KP599" s="2"/>
      <c r="KQ599" s="2"/>
      <c r="KR599" s="2"/>
      <c r="KS599" s="2"/>
      <c r="KT599" s="2"/>
      <c r="KU599" s="2"/>
      <c r="KV599" s="2"/>
      <c r="KW599" s="2"/>
      <c r="KX599" s="2"/>
      <c r="KY599" s="2"/>
      <c r="KZ599" s="2"/>
      <c r="LA599" s="2"/>
      <c r="LB599" s="2"/>
      <c r="LC599" s="2"/>
      <c r="LD599" s="2"/>
      <c r="LE599" s="2"/>
      <c r="LF599" s="2"/>
      <c r="LG599" s="2"/>
      <c r="LH599" s="2"/>
      <c r="LI599" s="2"/>
      <c r="LJ599" s="2"/>
      <c r="LK599" s="2"/>
      <c r="LL599" s="2"/>
    </row>
    <row r="600" spans="1:324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  <c r="IW600" s="2"/>
      <c r="IX600" s="2"/>
      <c r="IY600" s="2"/>
      <c r="IZ600" s="2"/>
      <c r="JA600" s="2"/>
      <c r="JB600" s="2"/>
      <c r="JC600" s="2"/>
      <c r="JD600" s="2"/>
      <c r="JE600" s="2"/>
      <c r="JF600" s="2"/>
      <c r="JG600" s="2"/>
      <c r="JH600" s="2"/>
      <c r="JI600" s="2"/>
      <c r="JJ600" s="2"/>
      <c r="JK600" s="2"/>
      <c r="JL600" s="2"/>
      <c r="JM600" s="2"/>
      <c r="JN600" s="2"/>
      <c r="JO600" s="2"/>
      <c r="JP600" s="2"/>
      <c r="JQ600" s="2"/>
      <c r="JR600" s="2"/>
      <c r="JS600" s="2"/>
      <c r="JT600" s="2"/>
      <c r="JU600" s="2"/>
      <c r="JV600" s="2"/>
      <c r="JW600" s="2"/>
      <c r="JX600" s="2"/>
      <c r="JY600" s="2"/>
      <c r="JZ600" s="2"/>
      <c r="KA600" s="2"/>
      <c r="KB600" s="2"/>
      <c r="KC600" s="2"/>
      <c r="KD600" s="2"/>
      <c r="KE600" s="2"/>
      <c r="KF600" s="2"/>
      <c r="KG600" s="2"/>
      <c r="KH600" s="2"/>
      <c r="KI600" s="2"/>
      <c r="KJ600" s="2"/>
      <c r="KK600" s="2"/>
      <c r="KL600" s="2"/>
      <c r="KM600" s="2"/>
      <c r="KN600" s="2"/>
      <c r="KO600" s="2"/>
      <c r="KP600" s="2"/>
      <c r="KQ600" s="2"/>
      <c r="KR600" s="2"/>
      <c r="KS600" s="2"/>
      <c r="KT600" s="2"/>
      <c r="KU600" s="2"/>
      <c r="KV600" s="2"/>
      <c r="KW600" s="2"/>
      <c r="KX600" s="2"/>
      <c r="KY600" s="2"/>
      <c r="KZ600" s="2"/>
      <c r="LA600" s="2"/>
      <c r="LB600" s="2"/>
      <c r="LC600" s="2"/>
      <c r="LD600" s="2"/>
      <c r="LE600" s="2"/>
      <c r="LF600" s="2"/>
      <c r="LG600" s="2"/>
      <c r="LH600" s="2"/>
      <c r="LI600" s="2"/>
      <c r="LJ600" s="2"/>
      <c r="LK600" s="2"/>
      <c r="LL600" s="2"/>
    </row>
    <row r="601" spans="1:324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  <c r="IX601" s="2"/>
      <c r="IY601" s="2"/>
      <c r="IZ601" s="2"/>
      <c r="JA601" s="2"/>
      <c r="JB601" s="2"/>
      <c r="JC601" s="2"/>
      <c r="JD601" s="2"/>
      <c r="JE601" s="2"/>
      <c r="JF601" s="2"/>
      <c r="JG601" s="2"/>
      <c r="JH601" s="2"/>
      <c r="JI601" s="2"/>
      <c r="JJ601" s="2"/>
      <c r="JK601" s="2"/>
      <c r="JL601" s="2"/>
      <c r="JM601" s="2"/>
      <c r="JN601" s="2"/>
      <c r="JO601" s="2"/>
      <c r="JP601" s="2"/>
      <c r="JQ601" s="2"/>
      <c r="JR601" s="2"/>
      <c r="JS601" s="2"/>
      <c r="JT601" s="2"/>
      <c r="JU601" s="2"/>
      <c r="JV601" s="2"/>
      <c r="JW601" s="2"/>
      <c r="JX601" s="2"/>
      <c r="JY601" s="2"/>
      <c r="JZ601" s="2"/>
      <c r="KA601" s="2"/>
      <c r="KB601" s="2"/>
      <c r="KC601" s="2"/>
      <c r="KD601" s="2"/>
      <c r="KE601" s="2"/>
      <c r="KF601" s="2"/>
      <c r="KG601" s="2"/>
      <c r="KH601" s="2"/>
      <c r="KI601" s="2"/>
      <c r="KJ601" s="2"/>
      <c r="KK601" s="2"/>
      <c r="KL601" s="2"/>
      <c r="KM601" s="2"/>
      <c r="KN601" s="2"/>
      <c r="KO601" s="2"/>
      <c r="KP601" s="2"/>
      <c r="KQ601" s="2"/>
      <c r="KR601" s="2"/>
      <c r="KS601" s="2"/>
      <c r="KT601" s="2"/>
      <c r="KU601" s="2"/>
      <c r="KV601" s="2"/>
      <c r="KW601" s="2"/>
      <c r="KX601" s="2"/>
      <c r="KY601" s="2"/>
      <c r="KZ601" s="2"/>
      <c r="LA601" s="2"/>
      <c r="LB601" s="2"/>
      <c r="LC601" s="2"/>
      <c r="LD601" s="2"/>
      <c r="LE601" s="2"/>
      <c r="LF601" s="2"/>
      <c r="LG601" s="2"/>
      <c r="LH601" s="2"/>
      <c r="LI601" s="2"/>
      <c r="LJ601" s="2"/>
      <c r="LK601" s="2"/>
      <c r="LL601" s="2"/>
    </row>
    <row r="602" spans="1:324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  <c r="IX602" s="2"/>
      <c r="IY602" s="2"/>
      <c r="IZ602" s="2"/>
      <c r="JA602" s="2"/>
      <c r="JB602" s="2"/>
      <c r="JC602" s="2"/>
      <c r="JD602" s="2"/>
      <c r="JE602" s="2"/>
      <c r="JF602" s="2"/>
      <c r="JG602" s="2"/>
      <c r="JH602" s="2"/>
      <c r="JI602" s="2"/>
      <c r="JJ602" s="2"/>
      <c r="JK602" s="2"/>
      <c r="JL602" s="2"/>
      <c r="JM602" s="2"/>
      <c r="JN602" s="2"/>
      <c r="JO602" s="2"/>
      <c r="JP602" s="2"/>
      <c r="JQ602" s="2"/>
      <c r="JR602" s="2"/>
      <c r="JS602" s="2"/>
      <c r="JT602" s="2"/>
      <c r="JU602" s="2"/>
      <c r="JV602" s="2"/>
      <c r="JW602" s="2"/>
      <c r="JX602" s="2"/>
      <c r="JY602" s="2"/>
      <c r="JZ602" s="2"/>
      <c r="KA602" s="2"/>
      <c r="KB602" s="2"/>
      <c r="KC602" s="2"/>
      <c r="KD602" s="2"/>
      <c r="KE602" s="2"/>
      <c r="KF602" s="2"/>
      <c r="KG602" s="2"/>
      <c r="KH602" s="2"/>
      <c r="KI602" s="2"/>
      <c r="KJ602" s="2"/>
      <c r="KK602" s="2"/>
      <c r="KL602" s="2"/>
      <c r="KM602" s="2"/>
      <c r="KN602" s="2"/>
      <c r="KO602" s="2"/>
      <c r="KP602" s="2"/>
      <c r="KQ602" s="2"/>
      <c r="KR602" s="2"/>
      <c r="KS602" s="2"/>
      <c r="KT602" s="2"/>
      <c r="KU602" s="2"/>
      <c r="KV602" s="2"/>
      <c r="KW602" s="2"/>
      <c r="KX602" s="2"/>
      <c r="KY602" s="2"/>
      <c r="KZ602" s="2"/>
      <c r="LA602" s="2"/>
      <c r="LB602" s="2"/>
      <c r="LC602" s="2"/>
      <c r="LD602" s="2"/>
      <c r="LE602" s="2"/>
      <c r="LF602" s="2"/>
      <c r="LG602" s="2"/>
      <c r="LH602" s="2"/>
      <c r="LI602" s="2"/>
      <c r="LJ602" s="2"/>
      <c r="LK602" s="2"/>
      <c r="LL602" s="2"/>
    </row>
    <row r="603" spans="1:324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  <c r="IX603" s="2"/>
      <c r="IY603" s="2"/>
      <c r="IZ603" s="2"/>
      <c r="JA603" s="2"/>
      <c r="JB603" s="2"/>
      <c r="JC603" s="2"/>
      <c r="JD603" s="2"/>
      <c r="JE603" s="2"/>
      <c r="JF603" s="2"/>
      <c r="JG603" s="2"/>
      <c r="JH603" s="2"/>
      <c r="JI603" s="2"/>
      <c r="JJ603" s="2"/>
      <c r="JK603" s="2"/>
      <c r="JL603" s="2"/>
      <c r="JM603" s="2"/>
      <c r="JN603" s="2"/>
      <c r="JO603" s="2"/>
      <c r="JP603" s="2"/>
      <c r="JQ603" s="2"/>
      <c r="JR603" s="2"/>
      <c r="JS603" s="2"/>
      <c r="JT603" s="2"/>
      <c r="JU603" s="2"/>
      <c r="JV603" s="2"/>
      <c r="JW603" s="2"/>
      <c r="JX603" s="2"/>
      <c r="JY603" s="2"/>
      <c r="JZ603" s="2"/>
      <c r="KA603" s="2"/>
      <c r="KB603" s="2"/>
      <c r="KC603" s="2"/>
      <c r="KD603" s="2"/>
      <c r="KE603" s="2"/>
      <c r="KF603" s="2"/>
      <c r="KG603" s="2"/>
      <c r="KH603" s="2"/>
      <c r="KI603" s="2"/>
      <c r="KJ603" s="2"/>
      <c r="KK603" s="2"/>
      <c r="KL603" s="2"/>
      <c r="KM603" s="2"/>
      <c r="KN603" s="2"/>
      <c r="KO603" s="2"/>
      <c r="KP603" s="2"/>
      <c r="KQ603" s="2"/>
      <c r="KR603" s="2"/>
      <c r="KS603" s="2"/>
      <c r="KT603" s="2"/>
      <c r="KU603" s="2"/>
      <c r="KV603" s="2"/>
      <c r="KW603" s="2"/>
      <c r="KX603" s="2"/>
      <c r="KY603" s="2"/>
      <c r="KZ603" s="2"/>
      <c r="LA603" s="2"/>
      <c r="LB603" s="2"/>
      <c r="LC603" s="2"/>
      <c r="LD603" s="2"/>
      <c r="LE603" s="2"/>
      <c r="LF603" s="2"/>
      <c r="LG603" s="2"/>
      <c r="LH603" s="2"/>
      <c r="LI603" s="2"/>
      <c r="LJ603" s="2"/>
      <c r="LK603" s="2"/>
      <c r="LL603" s="2"/>
    </row>
    <row r="604" spans="1:324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  <c r="IX604" s="2"/>
      <c r="IY604" s="2"/>
      <c r="IZ604" s="2"/>
      <c r="JA604" s="2"/>
      <c r="JB604" s="2"/>
      <c r="JC604" s="2"/>
      <c r="JD604" s="2"/>
      <c r="JE604" s="2"/>
      <c r="JF604" s="2"/>
      <c r="JG604" s="2"/>
      <c r="JH604" s="2"/>
      <c r="JI604" s="2"/>
      <c r="JJ604" s="2"/>
      <c r="JK604" s="2"/>
      <c r="JL604" s="2"/>
      <c r="JM604" s="2"/>
      <c r="JN604" s="2"/>
      <c r="JO604" s="2"/>
      <c r="JP604" s="2"/>
      <c r="JQ604" s="2"/>
      <c r="JR604" s="2"/>
      <c r="JS604" s="2"/>
      <c r="JT604" s="2"/>
      <c r="JU604" s="2"/>
      <c r="JV604" s="2"/>
      <c r="JW604" s="2"/>
      <c r="JX604" s="2"/>
      <c r="JY604" s="2"/>
      <c r="JZ604" s="2"/>
      <c r="KA604" s="2"/>
      <c r="KB604" s="2"/>
      <c r="KC604" s="2"/>
      <c r="KD604" s="2"/>
      <c r="KE604" s="2"/>
      <c r="KF604" s="2"/>
      <c r="KG604" s="2"/>
      <c r="KH604" s="2"/>
      <c r="KI604" s="2"/>
      <c r="KJ604" s="2"/>
      <c r="KK604" s="2"/>
      <c r="KL604" s="2"/>
      <c r="KM604" s="2"/>
      <c r="KN604" s="2"/>
      <c r="KO604" s="2"/>
      <c r="KP604" s="2"/>
      <c r="KQ604" s="2"/>
      <c r="KR604" s="2"/>
      <c r="KS604" s="2"/>
      <c r="KT604" s="2"/>
      <c r="KU604" s="2"/>
      <c r="KV604" s="2"/>
      <c r="KW604" s="2"/>
      <c r="KX604" s="2"/>
      <c r="KY604" s="2"/>
      <c r="KZ604" s="2"/>
      <c r="LA604" s="2"/>
      <c r="LB604" s="2"/>
      <c r="LC604" s="2"/>
      <c r="LD604" s="2"/>
      <c r="LE604" s="2"/>
      <c r="LF604" s="2"/>
      <c r="LG604" s="2"/>
      <c r="LH604" s="2"/>
      <c r="LI604" s="2"/>
      <c r="LJ604" s="2"/>
      <c r="LK604" s="2"/>
      <c r="LL604" s="2"/>
    </row>
    <row r="605" spans="1:324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  <c r="IX605" s="2"/>
      <c r="IY605" s="2"/>
      <c r="IZ605" s="2"/>
      <c r="JA605" s="2"/>
      <c r="JB605" s="2"/>
      <c r="JC605" s="2"/>
      <c r="JD605" s="2"/>
      <c r="JE605" s="2"/>
      <c r="JF605" s="2"/>
      <c r="JG605" s="2"/>
      <c r="JH605" s="2"/>
      <c r="JI605" s="2"/>
      <c r="JJ605" s="2"/>
      <c r="JK605" s="2"/>
      <c r="JL605" s="2"/>
      <c r="JM605" s="2"/>
      <c r="JN605" s="2"/>
      <c r="JO605" s="2"/>
      <c r="JP605" s="2"/>
      <c r="JQ605" s="2"/>
      <c r="JR605" s="2"/>
      <c r="JS605" s="2"/>
      <c r="JT605" s="2"/>
      <c r="JU605" s="2"/>
      <c r="JV605" s="2"/>
      <c r="JW605" s="2"/>
      <c r="JX605" s="2"/>
      <c r="JY605" s="2"/>
      <c r="JZ605" s="2"/>
      <c r="KA605" s="2"/>
      <c r="KB605" s="2"/>
      <c r="KC605" s="2"/>
      <c r="KD605" s="2"/>
      <c r="KE605" s="2"/>
      <c r="KF605" s="2"/>
      <c r="KG605" s="2"/>
      <c r="KH605" s="2"/>
      <c r="KI605" s="2"/>
      <c r="KJ605" s="2"/>
      <c r="KK605" s="2"/>
      <c r="KL605" s="2"/>
      <c r="KM605" s="2"/>
      <c r="KN605" s="2"/>
      <c r="KO605" s="2"/>
      <c r="KP605" s="2"/>
      <c r="KQ605" s="2"/>
      <c r="KR605" s="2"/>
      <c r="KS605" s="2"/>
      <c r="KT605" s="2"/>
      <c r="KU605" s="2"/>
      <c r="KV605" s="2"/>
      <c r="KW605" s="2"/>
      <c r="KX605" s="2"/>
      <c r="KY605" s="2"/>
      <c r="KZ605" s="2"/>
      <c r="LA605" s="2"/>
      <c r="LB605" s="2"/>
      <c r="LC605" s="2"/>
      <c r="LD605" s="2"/>
      <c r="LE605" s="2"/>
      <c r="LF605" s="2"/>
      <c r="LG605" s="2"/>
      <c r="LH605" s="2"/>
      <c r="LI605" s="2"/>
      <c r="LJ605" s="2"/>
      <c r="LK605" s="2"/>
      <c r="LL605" s="2"/>
    </row>
    <row r="606" spans="1:324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  <c r="JI606" s="2"/>
      <c r="JJ606" s="2"/>
      <c r="JK606" s="2"/>
      <c r="JL606" s="2"/>
      <c r="JM606" s="2"/>
      <c r="JN606" s="2"/>
      <c r="JO606" s="2"/>
      <c r="JP606" s="2"/>
      <c r="JQ606" s="2"/>
      <c r="JR606" s="2"/>
      <c r="JS606" s="2"/>
      <c r="JT606" s="2"/>
      <c r="JU606" s="2"/>
      <c r="JV606" s="2"/>
      <c r="JW606" s="2"/>
      <c r="JX606" s="2"/>
      <c r="JY606" s="2"/>
      <c r="JZ606" s="2"/>
      <c r="KA606" s="2"/>
      <c r="KB606" s="2"/>
      <c r="KC606" s="2"/>
      <c r="KD606" s="2"/>
      <c r="KE606" s="2"/>
      <c r="KF606" s="2"/>
      <c r="KG606" s="2"/>
      <c r="KH606" s="2"/>
      <c r="KI606" s="2"/>
      <c r="KJ606" s="2"/>
      <c r="KK606" s="2"/>
      <c r="KL606" s="2"/>
      <c r="KM606" s="2"/>
      <c r="KN606" s="2"/>
      <c r="KO606" s="2"/>
      <c r="KP606" s="2"/>
      <c r="KQ606" s="2"/>
      <c r="KR606" s="2"/>
      <c r="KS606" s="2"/>
      <c r="KT606" s="2"/>
      <c r="KU606" s="2"/>
      <c r="KV606" s="2"/>
      <c r="KW606" s="2"/>
      <c r="KX606" s="2"/>
      <c r="KY606" s="2"/>
      <c r="KZ606" s="2"/>
      <c r="LA606" s="2"/>
      <c r="LB606" s="2"/>
      <c r="LC606" s="2"/>
      <c r="LD606" s="2"/>
      <c r="LE606" s="2"/>
      <c r="LF606" s="2"/>
      <c r="LG606" s="2"/>
      <c r="LH606" s="2"/>
      <c r="LI606" s="2"/>
      <c r="LJ606" s="2"/>
      <c r="LK606" s="2"/>
      <c r="LL606" s="2"/>
    </row>
    <row r="607" spans="1:324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  <c r="IX607" s="2"/>
      <c r="IY607" s="2"/>
      <c r="IZ607" s="2"/>
      <c r="JA607" s="2"/>
      <c r="JB607" s="2"/>
      <c r="JC607" s="2"/>
      <c r="JD607" s="2"/>
      <c r="JE607" s="2"/>
      <c r="JF607" s="2"/>
      <c r="JG607" s="2"/>
      <c r="JH607" s="2"/>
      <c r="JI607" s="2"/>
      <c r="JJ607" s="2"/>
      <c r="JK607" s="2"/>
      <c r="JL607" s="2"/>
      <c r="JM607" s="2"/>
      <c r="JN607" s="2"/>
      <c r="JO607" s="2"/>
      <c r="JP607" s="2"/>
      <c r="JQ607" s="2"/>
      <c r="JR607" s="2"/>
      <c r="JS607" s="2"/>
      <c r="JT607" s="2"/>
      <c r="JU607" s="2"/>
      <c r="JV607" s="2"/>
      <c r="JW607" s="2"/>
      <c r="JX607" s="2"/>
      <c r="JY607" s="2"/>
      <c r="JZ607" s="2"/>
      <c r="KA607" s="2"/>
      <c r="KB607" s="2"/>
      <c r="KC607" s="2"/>
      <c r="KD607" s="2"/>
      <c r="KE607" s="2"/>
      <c r="KF607" s="2"/>
      <c r="KG607" s="2"/>
      <c r="KH607" s="2"/>
      <c r="KI607" s="2"/>
      <c r="KJ607" s="2"/>
      <c r="KK607" s="2"/>
      <c r="KL607" s="2"/>
      <c r="KM607" s="2"/>
      <c r="KN607" s="2"/>
      <c r="KO607" s="2"/>
      <c r="KP607" s="2"/>
      <c r="KQ607" s="2"/>
      <c r="KR607" s="2"/>
      <c r="KS607" s="2"/>
      <c r="KT607" s="2"/>
      <c r="KU607" s="2"/>
      <c r="KV607" s="2"/>
      <c r="KW607" s="2"/>
      <c r="KX607" s="2"/>
      <c r="KY607" s="2"/>
      <c r="KZ607" s="2"/>
      <c r="LA607" s="2"/>
      <c r="LB607" s="2"/>
      <c r="LC607" s="2"/>
      <c r="LD607" s="2"/>
      <c r="LE607" s="2"/>
      <c r="LF607" s="2"/>
      <c r="LG607" s="2"/>
      <c r="LH607" s="2"/>
      <c r="LI607" s="2"/>
      <c r="LJ607" s="2"/>
      <c r="LK607" s="2"/>
      <c r="LL607" s="2"/>
    </row>
    <row r="608" spans="1:324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  <c r="IX608" s="2"/>
      <c r="IY608" s="2"/>
      <c r="IZ608" s="2"/>
      <c r="JA608" s="2"/>
      <c r="JB608" s="2"/>
      <c r="JC608" s="2"/>
      <c r="JD608" s="2"/>
      <c r="JE608" s="2"/>
      <c r="JF608" s="2"/>
      <c r="JG608" s="2"/>
      <c r="JH608" s="2"/>
      <c r="JI608" s="2"/>
      <c r="JJ608" s="2"/>
      <c r="JK608" s="2"/>
      <c r="JL608" s="2"/>
      <c r="JM608" s="2"/>
      <c r="JN608" s="2"/>
      <c r="JO608" s="2"/>
      <c r="JP608" s="2"/>
      <c r="JQ608" s="2"/>
      <c r="JR608" s="2"/>
      <c r="JS608" s="2"/>
      <c r="JT608" s="2"/>
      <c r="JU608" s="2"/>
      <c r="JV608" s="2"/>
      <c r="JW608" s="2"/>
      <c r="JX608" s="2"/>
      <c r="JY608" s="2"/>
      <c r="JZ608" s="2"/>
      <c r="KA608" s="2"/>
      <c r="KB608" s="2"/>
      <c r="KC608" s="2"/>
      <c r="KD608" s="2"/>
      <c r="KE608" s="2"/>
      <c r="KF608" s="2"/>
      <c r="KG608" s="2"/>
      <c r="KH608" s="2"/>
      <c r="KI608" s="2"/>
      <c r="KJ608" s="2"/>
      <c r="KK608" s="2"/>
      <c r="KL608" s="2"/>
      <c r="KM608" s="2"/>
      <c r="KN608" s="2"/>
      <c r="KO608" s="2"/>
      <c r="KP608" s="2"/>
      <c r="KQ608" s="2"/>
      <c r="KR608" s="2"/>
      <c r="KS608" s="2"/>
      <c r="KT608" s="2"/>
      <c r="KU608" s="2"/>
      <c r="KV608" s="2"/>
      <c r="KW608" s="2"/>
      <c r="KX608" s="2"/>
      <c r="KY608" s="2"/>
      <c r="KZ608" s="2"/>
      <c r="LA608" s="2"/>
      <c r="LB608" s="2"/>
      <c r="LC608" s="2"/>
      <c r="LD608" s="2"/>
      <c r="LE608" s="2"/>
      <c r="LF608" s="2"/>
      <c r="LG608" s="2"/>
      <c r="LH608" s="2"/>
      <c r="LI608" s="2"/>
      <c r="LJ608" s="2"/>
      <c r="LK608" s="2"/>
      <c r="LL608" s="2"/>
    </row>
    <row r="609" spans="1:324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  <c r="IX609" s="2"/>
      <c r="IY609" s="2"/>
      <c r="IZ609" s="2"/>
      <c r="JA609" s="2"/>
      <c r="JB609" s="2"/>
      <c r="JC609" s="2"/>
      <c r="JD609" s="2"/>
      <c r="JE609" s="2"/>
      <c r="JF609" s="2"/>
      <c r="JG609" s="2"/>
      <c r="JH609" s="2"/>
      <c r="JI609" s="2"/>
      <c r="JJ609" s="2"/>
      <c r="JK609" s="2"/>
      <c r="JL609" s="2"/>
      <c r="JM609" s="2"/>
      <c r="JN609" s="2"/>
      <c r="JO609" s="2"/>
      <c r="JP609" s="2"/>
      <c r="JQ609" s="2"/>
      <c r="JR609" s="2"/>
      <c r="JS609" s="2"/>
      <c r="JT609" s="2"/>
      <c r="JU609" s="2"/>
      <c r="JV609" s="2"/>
      <c r="JW609" s="2"/>
      <c r="JX609" s="2"/>
      <c r="JY609" s="2"/>
      <c r="JZ609" s="2"/>
      <c r="KA609" s="2"/>
      <c r="KB609" s="2"/>
      <c r="KC609" s="2"/>
      <c r="KD609" s="2"/>
      <c r="KE609" s="2"/>
      <c r="KF609" s="2"/>
      <c r="KG609" s="2"/>
      <c r="KH609" s="2"/>
      <c r="KI609" s="2"/>
      <c r="KJ609" s="2"/>
      <c r="KK609" s="2"/>
      <c r="KL609" s="2"/>
      <c r="KM609" s="2"/>
      <c r="KN609" s="2"/>
      <c r="KO609" s="2"/>
      <c r="KP609" s="2"/>
      <c r="KQ609" s="2"/>
      <c r="KR609" s="2"/>
      <c r="KS609" s="2"/>
      <c r="KT609" s="2"/>
      <c r="KU609" s="2"/>
      <c r="KV609" s="2"/>
      <c r="KW609" s="2"/>
      <c r="KX609" s="2"/>
      <c r="KY609" s="2"/>
      <c r="KZ609" s="2"/>
      <c r="LA609" s="2"/>
      <c r="LB609" s="2"/>
      <c r="LC609" s="2"/>
      <c r="LD609" s="2"/>
      <c r="LE609" s="2"/>
      <c r="LF609" s="2"/>
      <c r="LG609" s="2"/>
      <c r="LH609" s="2"/>
      <c r="LI609" s="2"/>
      <c r="LJ609" s="2"/>
      <c r="LK609" s="2"/>
      <c r="LL609" s="2"/>
    </row>
    <row r="610" spans="1:324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  <c r="IX610" s="2"/>
      <c r="IY610" s="2"/>
      <c r="IZ610" s="2"/>
      <c r="JA610" s="2"/>
      <c r="JB610" s="2"/>
      <c r="JC610" s="2"/>
      <c r="JD610" s="2"/>
      <c r="JE610" s="2"/>
      <c r="JF610" s="2"/>
      <c r="JG610" s="2"/>
      <c r="JH610" s="2"/>
      <c r="JI610" s="2"/>
      <c r="JJ610" s="2"/>
      <c r="JK610" s="2"/>
      <c r="JL610" s="2"/>
      <c r="JM610" s="2"/>
      <c r="JN610" s="2"/>
      <c r="JO610" s="2"/>
      <c r="JP610" s="2"/>
      <c r="JQ610" s="2"/>
      <c r="JR610" s="2"/>
      <c r="JS610" s="2"/>
      <c r="JT610" s="2"/>
      <c r="JU610" s="2"/>
      <c r="JV610" s="2"/>
      <c r="JW610" s="2"/>
      <c r="JX610" s="2"/>
      <c r="JY610" s="2"/>
      <c r="JZ610" s="2"/>
      <c r="KA610" s="2"/>
      <c r="KB610" s="2"/>
      <c r="KC610" s="2"/>
      <c r="KD610" s="2"/>
      <c r="KE610" s="2"/>
      <c r="KF610" s="2"/>
      <c r="KG610" s="2"/>
      <c r="KH610" s="2"/>
      <c r="KI610" s="2"/>
      <c r="KJ610" s="2"/>
      <c r="KK610" s="2"/>
      <c r="KL610" s="2"/>
      <c r="KM610" s="2"/>
      <c r="KN610" s="2"/>
      <c r="KO610" s="2"/>
      <c r="KP610" s="2"/>
      <c r="KQ610" s="2"/>
      <c r="KR610" s="2"/>
      <c r="KS610" s="2"/>
      <c r="KT610" s="2"/>
      <c r="KU610" s="2"/>
      <c r="KV610" s="2"/>
      <c r="KW610" s="2"/>
      <c r="KX610" s="2"/>
      <c r="KY610" s="2"/>
      <c r="KZ610" s="2"/>
      <c r="LA610" s="2"/>
      <c r="LB610" s="2"/>
      <c r="LC610" s="2"/>
      <c r="LD610" s="2"/>
      <c r="LE610" s="2"/>
      <c r="LF610" s="2"/>
      <c r="LG610" s="2"/>
      <c r="LH610" s="2"/>
      <c r="LI610" s="2"/>
      <c r="LJ610" s="2"/>
      <c r="LK610" s="2"/>
      <c r="LL610" s="2"/>
    </row>
    <row r="611" spans="1:324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  <c r="IX611" s="2"/>
      <c r="IY611" s="2"/>
      <c r="IZ611" s="2"/>
      <c r="JA611" s="2"/>
      <c r="JB611" s="2"/>
      <c r="JC611" s="2"/>
      <c r="JD611" s="2"/>
      <c r="JE611" s="2"/>
      <c r="JF611" s="2"/>
      <c r="JG611" s="2"/>
      <c r="JH611" s="2"/>
      <c r="JI611" s="2"/>
      <c r="JJ611" s="2"/>
      <c r="JK611" s="2"/>
      <c r="JL611" s="2"/>
      <c r="JM611" s="2"/>
      <c r="JN611" s="2"/>
      <c r="JO611" s="2"/>
      <c r="JP611" s="2"/>
      <c r="JQ611" s="2"/>
      <c r="JR611" s="2"/>
      <c r="JS611" s="2"/>
      <c r="JT611" s="2"/>
      <c r="JU611" s="2"/>
      <c r="JV611" s="2"/>
      <c r="JW611" s="2"/>
      <c r="JX611" s="2"/>
      <c r="JY611" s="2"/>
      <c r="JZ611" s="2"/>
      <c r="KA611" s="2"/>
      <c r="KB611" s="2"/>
      <c r="KC611" s="2"/>
      <c r="KD611" s="2"/>
      <c r="KE611" s="2"/>
      <c r="KF611" s="2"/>
      <c r="KG611" s="2"/>
      <c r="KH611" s="2"/>
      <c r="KI611" s="2"/>
      <c r="KJ611" s="2"/>
      <c r="KK611" s="2"/>
      <c r="KL611" s="2"/>
      <c r="KM611" s="2"/>
      <c r="KN611" s="2"/>
      <c r="KO611" s="2"/>
      <c r="KP611" s="2"/>
      <c r="KQ611" s="2"/>
      <c r="KR611" s="2"/>
      <c r="KS611" s="2"/>
      <c r="KT611" s="2"/>
      <c r="KU611" s="2"/>
      <c r="KV611" s="2"/>
      <c r="KW611" s="2"/>
      <c r="KX611" s="2"/>
      <c r="KY611" s="2"/>
      <c r="KZ611" s="2"/>
      <c r="LA611" s="2"/>
      <c r="LB611" s="2"/>
      <c r="LC611" s="2"/>
      <c r="LD611" s="2"/>
      <c r="LE611" s="2"/>
      <c r="LF611" s="2"/>
      <c r="LG611" s="2"/>
      <c r="LH611" s="2"/>
      <c r="LI611" s="2"/>
      <c r="LJ611" s="2"/>
      <c r="LK611" s="2"/>
      <c r="LL611" s="2"/>
    </row>
    <row r="612" spans="1:324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  <c r="IX612" s="2"/>
      <c r="IY612" s="2"/>
      <c r="IZ612" s="2"/>
      <c r="JA612" s="2"/>
      <c r="JB612" s="2"/>
      <c r="JC612" s="2"/>
      <c r="JD612" s="2"/>
      <c r="JE612" s="2"/>
      <c r="JF612" s="2"/>
      <c r="JG612" s="2"/>
      <c r="JH612" s="2"/>
      <c r="JI612" s="2"/>
      <c r="JJ612" s="2"/>
      <c r="JK612" s="2"/>
      <c r="JL612" s="2"/>
      <c r="JM612" s="2"/>
      <c r="JN612" s="2"/>
      <c r="JO612" s="2"/>
      <c r="JP612" s="2"/>
      <c r="JQ612" s="2"/>
      <c r="JR612" s="2"/>
      <c r="JS612" s="2"/>
      <c r="JT612" s="2"/>
      <c r="JU612" s="2"/>
      <c r="JV612" s="2"/>
      <c r="JW612" s="2"/>
      <c r="JX612" s="2"/>
      <c r="JY612" s="2"/>
      <c r="JZ612" s="2"/>
      <c r="KA612" s="2"/>
      <c r="KB612" s="2"/>
      <c r="KC612" s="2"/>
      <c r="KD612" s="2"/>
      <c r="KE612" s="2"/>
      <c r="KF612" s="2"/>
      <c r="KG612" s="2"/>
      <c r="KH612" s="2"/>
      <c r="KI612" s="2"/>
      <c r="KJ612" s="2"/>
      <c r="KK612" s="2"/>
      <c r="KL612" s="2"/>
      <c r="KM612" s="2"/>
      <c r="KN612" s="2"/>
      <c r="KO612" s="2"/>
      <c r="KP612" s="2"/>
      <c r="KQ612" s="2"/>
      <c r="KR612" s="2"/>
      <c r="KS612" s="2"/>
      <c r="KT612" s="2"/>
      <c r="KU612" s="2"/>
      <c r="KV612" s="2"/>
      <c r="KW612" s="2"/>
      <c r="KX612" s="2"/>
      <c r="KY612" s="2"/>
      <c r="KZ612" s="2"/>
      <c r="LA612" s="2"/>
      <c r="LB612" s="2"/>
      <c r="LC612" s="2"/>
      <c r="LD612" s="2"/>
      <c r="LE612" s="2"/>
      <c r="LF612" s="2"/>
      <c r="LG612" s="2"/>
      <c r="LH612" s="2"/>
      <c r="LI612" s="2"/>
      <c r="LJ612" s="2"/>
      <c r="LK612" s="2"/>
      <c r="LL612" s="2"/>
    </row>
    <row r="613" spans="1:324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  <c r="IX613" s="2"/>
      <c r="IY613" s="2"/>
      <c r="IZ613" s="2"/>
      <c r="JA613" s="2"/>
      <c r="JB613" s="2"/>
      <c r="JC613" s="2"/>
      <c r="JD613" s="2"/>
      <c r="JE613" s="2"/>
      <c r="JF613" s="2"/>
      <c r="JG613" s="2"/>
      <c r="JH613" s="2"/>
      <c r="JI613" s="2"/>
      <c r="JJ613" s="2"/>
      <c r="JK613" s="2"/>
      <c r="JL613" s="2"/>
      <c r="JM613" s="2"/>
      <c r="JN613" s="2"/>
      <c r="JO613" s="2"/>
      <c r="JP613" s="2"/>
      <c r="JQ613" s="2"/>
      <c r="JR613" s="2"/>
      <c r="JS613" s="2"/>
      <c r="JT613" s="2"/>
      <c r="JU613" s="2"/>
      <c r="JV613" s="2"/>
      <c r="JW613" s="2"/>
      <c r="JX613" s="2"/>
      <c r="JY613" s="2"/>
      <c r="JZ613" s="2"/>
      <c r="KA613" s="2"/>
      <c r="KB613" s="2"/>
      <c r="KC613" s="2"/>
      <c r="KD613" s="2"/>
      <c r="KE613" s="2"/>
      <c r="KF613" s="2"/>
      <c r="KG613" s="2"/>
      <c r="KH613" s="2"/>
      <c r="KI613" s="2"/>
      <c r="KJ613" s="2"/>
      <c r="KK613" s="2"/>
      <c r="KL613" s="2"/>
      <c r="KM613" s="2"/>
      <c r="KN613" s="2"/>
      <c r="KO613" s="2"/>
      <c r="KP613" s="2"/>
      <c r="KQ613" s="2"/>
      <c r="KR613" s="2"/>
      <c r="KS613" s="2"/>
      <c r="KT613" s="2"/>
      <c r="KU613" s="2"/>
      <c r="KV613" s="2"/>
      <c r="KW613" s="2"/>
      <c r="KX613" s="2"/>
      <c r="KY613" s="2"/>
      <c r="KZ613" s="2"/>
      <c r="LA613" s="2"/>
      <c r="LB613" s="2"/>
      <c r="LC613" s="2"/>
      <c r="LD613" s="2"/>
      <c r="LE613" s="2"/>
      <c r="LF613" s="2"/>
      <c r="LG613" s="2"/>
      <c r="LH613" s="2"/>
      <c r="LI613" s="2"/>
      <c r="LJ613" s="2"/>
      <c r="LK613" s="2"/>
      <c r="LL613" s="2"/>
    </row>
    <row r="614" spans="1:324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  <c r="IX614" s="2"/>
      <c r="IY614" s="2"/>
      <c r="IZ614" s="2"/>
      <c r="JA614" s="2"/>
      <c r="JB614" s="2"/>
      <c r="JC614" s="2"/>
      <c r="JD614" s="2"/>
      <c r="JE614" s="2"/>
      <c r="JF614" s="2"/>
      <c r="JG614" s="2"/>
      <c r="JH614" s="2"/>
      <c r="JI614" s="2"/>
      <c r="JJ614" s="2"/>
      <c r="JK614" s="2"/>
      <c r="JL614" s="2"/>
      <c r="JM614" s="2"/>
      <c r="JN614" s="2"/>
      <c r="JO614" s="2"/>
      <c r="JP614" s="2"/>
      <c r="JQ614" s="2"/>
      <c r="JR614" s="2"/>
      <c r="JS614" s="2"/>
      <c r="JT614" s="2"/>
      <c r="JU614" s="2"/>
      <c r="JV614" s="2"/>
      <c r="JW614" s="2"/>
      <c r="JX614" s="2"/>
      <c r="JY614" s="2"/>
      <c r="JZ614" s="2"/>
      <c r="KA614" s="2"/>
      <c r="KB614" s="2"/>
      <c r="KC614" s="2"/>
      <c r="KD614" s="2"/>
      <c r="KE614" s="2"/>
      <c r="KF614" s="2"/>
      <c r="KG614" s="2"/>
      <c r="KH614" s="2"/>
      <c r="KI614" s="2"/>
      <c r="KJ614" s="2"/>
      <c r="KK614" s="2"/>
      <c r="KL614" s="2"/>
      <c r="KM614" s="2"/>
      <c r="KN614" s="2"/>
      <c r="KO614" s="2"/>
      <c r="KP614" s="2"/>
      <c r="KQ614" s="2"/>
      <c r="KR614" s="2"/>
      <c r="KS614" s="2"/>
      <c r="KT614" s="2"/>
      <c r="KU614" s="2"/>
      <c r="KV614" s="2"/>
      <c r="KW614" s="2"/>
      <c r="KX614" s="2"/>
      <c r="KY614" s="2"/>
      <c r="KZ614" s="2"/>
      <c r="LA614" s="2"/>
      <c r="LB614" s="2"/>
      <c r="LC614" s="2"/>
      <c r="LD614" s="2"/>
      <c r="LE614" s="2"/>
      <c r="LF614" s="2"/>
      <c r="LG614" s="2"/>
      <c r="LH614" s="2"/>
      <c r="LI614" s="2"/>
      <c r="LJ614" s="2"/>
      <c r="LK614" s="2"/>
      <c r="LL614" s="2"/>
    </row>
    <row r="615" spans="1:324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  <c r="IW615" s="2"/>
      <c r="IX615" s="2"/>
      <c r="IY615" s="2"/>
      <c r="IZ615" s="2"/>
      <c r="JA615" s="2"/>
      <c r="JB615" s="2"/>
      <c r="JC615" s="2"/>
      <c r="JD615" s="2"/>
      <c r="JE615" s="2"/>
      <c r="JF615" s="2"/>
      <c r="JG615" s="2"/>
      <c r="JH615" s="2"/>
      <c r="JI615" s="2"/>
      <c r="JJ615" s="2"/>
      <c r="JK615" s="2"/>
      <c r="JL615" s="2"/>
      <c r="JM615" s="2"/>
      <c r="JN615" s="2"/>
      <c r="JO615" s="2"/>
      <c r="JP615" s="2"/>
      <c r="JQ615" s="2"/>
      <c r="JR615" s="2"/>
      <c r="JS615" s="2"/>
      <c r="JT615" s="2"/>
      <c r="JU615" s="2"/>
      <c r="JV615" s="2"/>
      <c r="JW615" s="2"/>
      <c r="JX615" s="2"/>
      <c r="JY615" s="2"/>
      <c r="JZ615" s="2"/>
      <c r="KA615" s="2"/>
      <c r="KB615" s="2"/>
      <c r="KC615" s="2"/>
      <c r="KD615" s="2"/>
      <c r="KE615" s="2"/>
      <c r="KF615" s="2"/>
      <c r="KG615" s="2"/>
      <c r="KH615" s="2"/>
      <c r="KI615" s="2"/>
      <c r="KJ615" s="2"/>
      <c r="KK615" s="2"/>
      <c r="KL615" s="2"/>
      <c r="KM615" s="2"/>
      <c r="KN615" s="2"/>
      <c r="KO615" s="2"/>
      <c r="KP615" s="2"/>
      <c r="KQ615" s="2"/>
      <c r="KR615" s="2"/>
      <c r="KS615" s="2"/>
      <c r="KT615" s="2"/>
      <c r="KU615" s="2"/>
      <c r="KV615" s="2"/>
      <c r="KW615" s="2"/>
      <c r="KX615" s="2"/>
      <c r="KY615" s="2"/>
      <c r="KZ615" s="2"/>
      <c r="LA615" s="2"/>
      <c r="LB615" s="2"/>
      <c r="LC615" s="2"/>
      <c r="LD615" s="2"/>
      <c r="LE615" s="2"/>
      <c r="LF615" s="2"/>
      <c r="LG615" s="2"/>
      <c r="LH615" s="2"/>
      <c r="LI615" s="2"/>
      <c r="LJ615" s="2"/>
      <c r="LK615" s="2"/>
      <c r="LL615" s="2"/>
    </row>
    <row r="616" spans="1:324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  <c r="JI616" s="2"/>
      <c r="JJ616" s="2"/>
      <c r="JK616" s="2"/>
      <c r="JL616" s="2"/>
      <c r="JM616" s="2"/>
      <c r="JN616" s="2"/>
      <c r="JO616" s="2"/>
      <c r="JP616" s="2"/>
      <c r="JQ616" s="2"/>
      <c r="JR616" s="2"/>
      <c r="JS616" s="2"/>
      <c r="JT616" s="2"/>
      <c r="JU616" s="2"/>
      <c r="JV616" s="2"/>
      <c r="JW616" s="2"/>
      <c r="JX616" s="2"/>
      <c r="JY616" s="2"/>
      <c r="JZ616" s="2"/>
      <c r="KA616" s="2"/>
      <c r="KB616" s="2"/>
      <c r="KC616" s="2"/>
      <c r="KD616" s="2"/>
      <c r="KE616" s="2"/>
      <c r="KF616" s="2"/>
      <c r="KG616" s="2"/>
      <c r="KH616" s="2"/>
      <c r="KI616" s="2"/>
      <c r="KJ616" s="2"/>
      <c r="KK616" s="2"/>
      <c r="KL616" s="2"/>
      <c r="KM616" s="2"/>
      <c r="KN616" s="2"/>
      <c r="KO616" s="2"/>
      <c r="KP616" s="2"/>
      <c r="KQ616" s="2"/>
      <c r="KR616" s="2"/>
      <c r="KS616" s="2"/>
      <c r="KT616" s="2"/>
      <c r="KU616" s="2"/>
      <c r="KV616" s="2"/>
      <c r="KW616" s="2"/>
      <c r="KX616" s="2"/>
      <c r="KY616" s="2"/>
      <c r="KZ616" s="2"/>
      <c r="LA616" s="2"/>
      <c r="LB616" s="2"/>
      <c r="LC616" s="2"/>
      <c r="LD616" s="2"/>
      <c r="LE616" s="2"/>
      <c r="LF616" s="2"/>
      <c r="LG616" s="2"/>
      <c r="LH616" s="2"/>
      <c r="LI616" s="2"/>
      <c r="LJ616" s="2"/>
      <c r="LK616" s="2"/>
      <c r="LL616" s="2"/>
    </row>
    <row r="617" spans="1:324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</row>
    <row r="618" spans="1:324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  <c r="IW618" s="2"/>
      <c r="IX618" s="2"/>
      <c r="IY618" s="2"/>
      <c r="IZ618" s="2"/>
      <c r="JA618" s="2"/>
      <c r="JB618" s="2"/>
      <c r="JC618" s="2"/>
      <c r="JD618" s="2"/>
      <c r="JE618" s="2"/>
      <c r="JF618" s="2"/>
      <c r="JG618" s="2"/>
      <c r="JH618" s="2"/>
      <c r="JI618" s="2"/>
      <c r="JJ618" s="2"/>
      <c r="JK618" s="2"/>
      <c r="JL618" s="2"/>
      <c r="JM618" s="2"/>
      <c r="JN618" s="2"/>
      <c r="JO618" s="2"/>
      <c r="JP618" s="2"/>
      <c r="JQ618" s="2"/>
      <c r="JR618" s="2"/>
      <c r="JS618" s="2"/>
      <c r="JT618" s="2"/>
      <c r="JU618" s="2"/>
      <c r="JV618" s="2"/>
      <c r="JW618" s="2"/>
      <c r="JX618" s="2"/>
      <c r="JY618" s="2"/>
      <c r="JZ618" s="2"/>
      <c r="KA618" s="2"/>
      <c r="KB618" s="2"/>
      <c r="KC618" s="2"/>
      <c r="KD618" s="2"/>
      <c r="KE618" s="2"/>
      <c r="KF618" s="2"/>
      <c r="KG618" s="2"/>
      <c r="KH618" s="2"/>
      <c r="KI618" s="2"/>
      <c r="KJ618" s="2"/>
      <c r="KK618" s="2"/>
      <c r="KL618" s="2"/>
      <c r="KM618" s="2"/>
      <c r="KN618" s="2"/>
      <c r="KO618" s="2"/>
      <c r="KP618" s="2"/>
      <c r="KQ618" s="2"/>
      <c r="KR618" s="2"/>
      <c r="KS618" s="2"/>
      <c r="KT618" s="2"/>
      <c r="KU618" s="2"/>
      <c r="KV618" s="2"/>
      <c r="KW618" s="2"/>
      <c r="KX618" s="2"/>
      <c r="KY618" s="2"/>
      <c r="KZ618" s="2"/>
      <c r="LA618" s="2"/>
      <c r="LB618" s="2"/>
      <c r="LC618" s="2"/>
      <c r="LD618" s="2"/>
      <c r="LE618" s="2"/>
      <c r="LF618" s="2"/>
      <c r="LG618" s="2"/>
      <c r="LH618" s="2"/>
      <c r="LI618" s="2"/>
      <c r="LJ618" s="2"/>
      <c r="LK618" s="2"/>
      <c r="LL618" s="2"/>
    </row>
    <row r="619" spans="1:324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  <c r="IX619" s="2"/>
      <c r="IY619" s="2"/>
      <c r="IZ619" s="2"/>
      <c r="JA619" s="2"/>
      <c r="JB619" s="2"/>
      <c r="JC619" s="2"/>
      <c r="JD619" s="2"/>
      <c r="JE619" s="2"/>
      <c r="JF619" s="2"/>
      <c r="JG619" s="2"/>
      <c r="JH619" s="2"/>
      <c r="JI619" s="2"/>
      <c r="JJ619" s="2"/>
      <c r="JK619" s="2"/>
      <c r="JL619" s="2"/>
      <c r="JM619" s="2"/>
      <c r="JN619" s="2"/>
      <c r="JO619" s="2"/>
      <c r="JP619" s="2"/>
      <c r="JQ619" s="2"/>
      <c r="JR619" s="2"/>
      <c r="JS619" s="2"/>
      <c r="JT619" s="2"/>
      <c r="JU619" s="2"/>
      <c r="JV619" s="2"/>
      <c r="JW619" s="2"/>
      <c r="JX619" s="2"/>
      <c r="JY619" s="2"/>
      <c r="JZ619" s="2"/>
      <c r="KA619" s="2"/>
      <c r="KB619" s="2"/>
      <c r="KC619" s="2"/>
      <c r="KD619" s="2"/>
      <c r="KE619" s="2"/>
      <c r="KF619" s="2"/>
      <c r="KG619" s="2"/>
      <c r="KH619" s="2"/>
      <c r="KI619" s="2"/>
      <c r="KJ619" s="2"/>
      <c r="KK619" s="2"/>
      <c r="KL619" s="2"/>
      <c r="KM619" s="2"/>
      <c r="KN619" s="2"/>
      <c r="KO619" s="2"/>
      <c r="KP619" s="2"/>
      <c r="KQ619" s="2"/>
      <c r="KR619" s="2"/>
      <c r="KS619" s="2"/>
      <c r="KT619" s="2"/>
      <c r="KU619" s="2"/>
      <c r="KV619" s="2"/>
      <c r="KW619" s="2"/>
      <c r="KX619" s="2"/>
      <c r="KY619" s="2"/>
      <c r="KZ619" s="2"/>
      <c r="LA619" s="2"/>
      <c r="LB619" s="2"/>
      <c r="LC619" s="2"/>
      <c r="LD619" s="2"/>
      <c r="LE619" s="2"/>
      <c r="LF619" s="2"/>
      <c r="LG619" s="2"/>
      <c r="LH619" s="2"/>
      <c r="LI619" s="2"/>
      <c r="LJ619" s="2"/>
      <c r="LK619" s="2"/>
      <c r="LL619" s="2"/>
    </row>
    <row r="620" spans="1:324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  <c r="JO620" s="2"/>
      <c r="JP620" s="2"/>
      <c r="JQ620" s="2"/>
      <c r="JR620" s="2"/>
      <c r="JS620" s="2"/>
      <c r="JT620" s="2"/>
      <c r="JU620" s="2"/>
      <c r="JV620" s="2"/>
      <c r="JW620" s="2"/>
      <c r="JX620" s="2"/>
      <c r="JY620" s="2"/>
      <c r="JZ620" s="2"/>
      <c r="KA620" s="2"/>
      <c r="KB620" s="2"/>
      <c r="KC620" s="2"/>
      <c r="KD620" s="2"/>
      <c r="KE620" s="2"/>
      <c r="KF620" s="2"/>
      <c r="KG620" s="2"/>
      <c r="KH620" s="2"/>
      <c r="KI620" s="2"/>
      <c r="KJ620" s="2"/>
      <c r="KK620" s="2"/>
      <c r="KL620" s="2"/>
      <c r="KM620" s="2"/>
      <c r="KN620" s="2"/>
      <c r="KO620" s="2"/>
      <c r="KP620" s="2"/>
      <c r="KQ620" s="2"/>
      <c r="KR620" s="2"/>
      <c r="KS620" s="2"/>
      <c r="KT620" s="2"/>
      <c r="KU620" s="2"/>
      <c r="KV620" s="2"/>
      <c r="KW620" s="2"/>
      <c r="KX620" s="2"/>
      <c r="KY620" s="2"/>
      <c r="KZ620" s="2"/>
      <c r="LA620" s="2"/>
      <c r="LB620" s="2"/>
      <c r="LC620" s="2"/>
      <c r="LD620" s="2"/>
      <c r="LE620" s="2"/>
      <c r="LF620" s="2"/>
      <c r="LG620" s="2"/>
      <c r="LH620" s="2"/>
      <c r="LI620" s="2"/>
      <c r="LJ620" s="2"/>
      <c r="LK620" s="2"/>
      <c r="LL620" s="2"/>
    </row>
    <row r="621" spans="1:324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  <c r="IX621" s="2"/>
      <c r="IY621" s="2"/>
      <c r="IZ621" s="2"/>
      <c r="JA621" s="2"/>
      <c r="JB621" s="2"/>
      <c r="JC621" s="2"/>
      <c r="JD621" s="2"/>
      <c r="JE621" s="2"/>
      <c r="JF621" s="2"/>
      <c r="JG621" s="2"/>
      <c r="JH621" s="2"/>
      <c r="JI621" s="2"/>
      <c r="JJ621" s="2"/>
      <c r="JK621" s="2"/>
      <c r="JL621" s="2"/>
      <c r="JM621" s="2"/>
      <c r="JN621" s="2"/>
      <c r="JO621" s="2"/>
      <c r="JP621" s="2"/>
      <c r="JQ621" s="2"/>
      <c r="JR621" s="2"/>
      <c r="JS621" s="2"/>
      <c r="JT621" s="2"/>
      <c r="JU621" s="2"/>
      <c r="JV621" s="2"/>
      <c r="JW621" s="2"/>
      <c r="JX621" s="2"/>
      <c r="JY621" s="2"/>
      <c r="JZ621" s="2"/>
      <c r="KA621" s="2"/>
      <c r="KB621" s="2"/>
      <c r="KC621" s="2"/>
      <c r="KD621" s="2"/>
      <c r="KE621" s="2"/>
      <c r="KF621" s="2"/>
      <c r="KG621" s="2"/>
      <c r="KH621" s="2"/>
      <c r="KI621" s="2"/>
      <c r="KJ621" s="2"/>
      <c r="KK621" s="2"/>
      <c r="KL621" s="2"/>
      <c r="KM621" s="2"/>
      <c r="KN621" s="2"/>
      <c r="KO621" s="2"/>
      <c r="KP621" s="2"/>
      <c r="KQ621" s="2"/>
      <c r="KR621" s="2"/>
      <c r="KS621" s="2"/>
      <c r="KT621" s="2"/>
      <c r="KU621" s="2"/>
      <c r="KV621" s="2"/>
      <c r="KW621" s="2"/>
      <c r="KX621" s="2"/>
      <c r="KY621" s="2"/>
      <c r="KZ621" s="2"/>
      <c r="LA621" s="2"/>
      <c r="LB621" s="2"/>
      <c r="LC621" s="2"/>
      <c r="LD621" s="2"/>
      <c r="LE621" s="2"/>
      <c r="LF621" s="2"/>
      <c r="LG621" s="2"/>
      <c r="LH621" s="2"/>
      <c r="LI621" s="2"/>
      <c r="LJ621" s="2"/>
      <c r="LK621" s="2"/>
      <c r="LL621" s="2"/>
    </row>
    <row r="622" spans="1:324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  <c r="JI622" s="2"/>
      <c r="JJ622" s="2"/>
      <c r="JK622" s="2"/>
      <c r="JL622" s="2"/>
      <c r="JM622" s="2"/>
      <c r="JN622" s="2"/>
      <c r="JO622" s="2"/>
      <c r="JP622" s="2"/>
      <c r="JQ622" s="2"/>
      <c r="JR622" s="2"/>
      <c r="JS622" s="2"/>
      <c r="JT622" s="2"/>
      <c r="JU622" s="2"/>
      <c r="JV622" s="2"/>
      <c r="JW622" s="2"/>
      <c r="JX622" s="2"/>
      <c r="JY622" s="2"/>
      <c r="JZ622" s="2"/>
      <c r="KA622" s="2"/>
      <c r="KB622" s="2"/>
      <c r="KC622" s="2"/>
      <c r="KD622" s="2"/>
      <c r="KE622" s="2"/>
      <c r="KF622" s="2"/>
      <c r="KG622" s="2"/>
      <c r="KH622" s="2"/>
      <c r="KI622" s="2"/>
      <c r="KJ622" s="2"/>
      <c r="KK622" s="2"/>
      <c r="KL622" s="2"/>
      <c r="KM622" s="2"/>
      <c r="KN622" s="2"/>
      <c r="KO622" s="2"/>
      <c r="KP622" s="2"/>
      <c r="KQ622" s="2"/>
      <c r="KR622" s="2"/>
      <c r="KS622" s="2"/>
      <c r="KT622" s="2"/>
      <c r="KU622" s="2"/>
      <c r="KV622" s="2"/>
      <c r="KW622" s="2"/>
      <c r="KX622" s="2"/>
      <c r="KY622" s="2"/>
      <c r="KZ622" s="2"/>
      <c r="LA622" s="2"/>
      <c r="LB622" s="2"/>
      <c r="LC622" s="2"/>
      <c r="LD622" s="2"/>
      <c r="LE622" s="2"/>
      <c r="LF622" s="2"/>
      <c r="LG622" s="2"/>
      <c r="LH622" s="2"/>
      <c r="LI622" s="2"/>
      <c r="LJ622" s="2"/>
      <c r="LK622" s="2"/>
      <c r="LL622" s="2"/>
    </row>
    <row r="623" spans="1:324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  <c r="IX623" s="2"/>
      <c r="IY623" s="2"/>
      <c r="IZ623" s="2"/>
      <c r="JA623" s="2"/>
      <c r="JB623" s="2"/>
      <c r="JC623" s="2"/>
      <c r="JD623" s="2"/>
      <c r="JE623" s="2"/>
      <c r="JF623" s="2"/>
      <c r="JG623" s="2"/>
      <c r="JH623" s="2"/>
      <c r="JI623" s="2"/>
      <c r="JJ623" s="2"/>
      <c r="JK623" s="2"/>
      <c r="JL623" s="2"/>
      <c r="JM623" s="2"/>
      <c r="JN623" s="2"/>
      <c r="JO623" s="2"/>
      <c r="JP623" s="2"/>
      <c r="JQ623" s="2"/>
      <c r="JR623" s="2"/>
      <c r="JS623" s="2"/>
      <c r="JT623" s="2"/>
      <c r="JU623" s="2"/>
      <c r="JV623" s="2"/>
      <c r="JW623" s="2"/>
      <c r="JX623" s="2"/>
      <c r="JY623" s="2"/>
      <c r="JZ623" s="2"/>
      <c r="KA623" s="2"/>
      <c r="KB623" s="2"/>
      <c r="KC623" s="2"/>
      <c r="KD623" s="2"/>
      <c r="KE623" s="2"/>
      <c r="KF623" s="2"/>
      <c r="KG623" s="2"/>
      <c r="KH623" s="2"/>
      <c r="KI623" s="2"/>
      <c r="KJ623" s="2"/>
      <c r="KK623" s="2"/>
      <c r="KL623" s="2"/>
      <c r="KM623" s="2"/>
      <c r="KN623" s="2"/>
      <c r="KO623" s="2"/>
      <c r="KP623" s="2"/>
      <c r="KQ623" s="2"/>
      <c r="KR623" s="2"/>
      <c r="KS623" s="2"/>
      <c r="KT623" s="2"/>
      <c r="KU623" s="2"/>
      <c r="KV623" s="2"/>
      <c r="KW623" s="2"/>
      <c r="KX623" s="2"/>
      <c r="KY623" s="2"/>
      <c r="KZ623" s="2"/>
      <c r="LA623" s="2"/>
      <c r="LB623" s="2"/>
      <c r="LC623" s="2"/>
      <c r="LD623" s="2"/>
      <c r="LE623" s="2"/>
      <c r="LF623" s="2"/>
      <c r="LG623" s="2"/>
      <c r="LH623" s="2"/>
      <c r="LI623" s="2"/>
      <c r="LJ623" s="2"/>
      <c r="LK623" s="2"/>
      <c r="LL623" s="2"/>
    </row>
    <row r="624" spans="1:324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IY624" s="2"/>
      <c r="IZ624" s="2"/>
      <c r="JA624" s="2"/>
      <c r="JB624" s="2"/>
      <c r="JC624" s="2"/>
      <c r="JD624" s="2"/>
      <c r="JE624" s="2"/>
      <c r="JF624" s="2"/>
      <c r="JG624" s="2"/>
      <c r="JH624" s="2"/>
      <c r="JI624" s="2"/>
      <c r="JJ624" s="2"/>
      <c r="JK624" s="2"/>
      <c r="JL624" s="2"/>
      <c r="JM624" s="2"/>
      <c r="JN624" s="2"/>
      <c r="JO624" s="2"/>
      <c r="JP624" s="2"/>
      <c r="JQ624" s="2"/>
      <c r="JR624" s="2"/>
      <c r="JS624" s="2"/>
      <c r="JT624" s="2"/>
      <c r="JU624" s="2"/>
      <c r="JV624" s="2"/>
      <c r="JW624" s="2"/>
      <c r="JX624" s="2"/>
      <c r="JY624" s="2"/>
      <c r="JZ624" s="2"/>
      <c r="KA624" s="2"/>
      <c r="KB624" s="2"/>
      <c r="KC624" s="2"/>
      <c r="KD624" s="2"/>
      <c r="KE624" s="2"/>
      <c r="KF624" s="2"/>
      <c r="KG624" s="2"/>
      <c r="KH624" s="2"/>
      <c r="KI624" s="2"/>
      <c r="KJ624" s="2"/>
      <c r="KK624" s="2"/>
      <c r="KL624" s="2"/>
      <c r="KM624" s="2"/>
      <c r="KN624" s="2"/>
      <c r="KO624" s="2"/>
      <c r="KP624" s="2"/>
      <c r="KQ624" s="2"/>
      <c r="KR624" s="2"/>
      <c r="KS624" s="2"/>
      <c r="KT624" s="2"/>
      <c r="KU624" s="2"/>
      <c r="KV624" s="2"/>
      <c r="KW624" s="2"/>
      <c r="KX624" s="2"/>
      <c r="KY624" s="2"/>
      <c r="KZ624" s="2"/>
      <c r="LA624" s="2"/>
      <c r="LB624" s="2"/>
      <c r="LC624" s="2"/>
      <c r="LD624" s="2"/>
      <c r="LE624" s="2"/>
      <c r="LF624" s="2"/>
      <c r="LG624" s="2"/>
      <c r="LH624" s="2"/>
      <c r="LI624" s="2"/>
      <c r="LJ624" s="2"/>
      <c r="LK624" s="2"/>
      <c r="LL624" s="2"/>
    </row>
    <row r="625" spans="1:324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</row>
    <row r="626" spans="1:324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IY626" s="2"/>
      <c r="IZ626" s="2"/>
      <c r="JA626" s="2"/>
      <c r="JB626" s="2"/>
      <c r="JC626" s="2"/>
      <c r="JD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  <c r="LJ626" s="2"/>
      <c r="LK626" s="2"/>
      <c r="LL626" s="2"/>
    </row>
    <row r="627" spans="1:324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  <c r="LJ627" s="2"/>
      <c r="LK627" s="2"/>
      <c r="LL627" s="2"/>
    </row>
    <row r="628" spans="1:324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IY628" s="2"/>
      <c r="IZ628" s="2"/>
      <c r="JA628" s="2"/>
      <c r="JB628" s="2"/>
      <c r="JC628" s="2"/>
      <c r="JD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  <c r="LJ628" s="2"/>
      <c r="LK628" s="2"/>
      <c r="LL628" s="2"/>
    </row>
    <row r="629" spans="1:324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IY629" s="2"/>
      <c r="IZ629" s="2"/>
      <c r="JA629" s="2"/>
      <c r="JB629" s="2"/>
      <c r="JC629" s="2"/>
      <c r="JD629" s="2"/>
      <c r="JE629" s="2"/>
      <c r="JF629" s="2"/>
      <c r="JG629" s="2"/>
      <c r="JH629" s="2"/>
      <c r="JI629" s="2"/>
      <c r="JJ629" s="2"/>
      <c r="JK629" s="2"/>
      <c r="JL629" s="2"/>
      <c r="JM629" s="2"/>
      <c r="JN629" s="2"/>
      <c r="JO629" s="2"/>
      <c r="JP629" s="2"/>
      <c r="JQ629" s="2"/>
      <c r="JR629" s="2"/>
      <c r="JS629" s="2"/>
      <c r="JT629" s="2"/>
      <c r="JU629" s="2"/>
      <c r="JV629" s="2"/>
      <c r="JW629" s="2"/>
      <c r="JX629" s="2"/>
      <c r="JY629" s="2"/>
      <c r="JZ629" s="2"/>
      <c r="KA629" s="2"/>
      <c r="KB629" s="2"/>
      <c r="KC629" s="2"/>
      <c r="KD629" s="2"/>
      <c r="KE629" s="2"/>
      <c r="KF629" s="2"/>
      <c r="KG629" s="2"/>
      <c r="KH629" s="2"/>
      <c r="KI629" s="2"/>
      <c r="KJ629" s="2"/>
      <c r="KK629" s="2"/>
      <c r="KL629" s="2"/>
      <c r="KM629" s="2"/>
      <c r="KN629" s="2"/>
      <c r="KO629" s="2"/>
      <c r="KP629" s="2"/>
      <c r="KQ629" s="2"/>
      <c r="KR629" s="2"/>
      <c r="KS629" s="2"/>
      <c r="KT629" s="2"/>
      <c r="KU629" s="2"/>
      <c r="KV629" s="2"/>
      <c r="KW629" s="2"/>
      <c r="KX629" s="2"/>
      <c r="KY629" s="2"/>
      <c r="KZ629" s="2"/>
      <c r="LA629" s="2"/>
      <c r="LB629" s="2"/>
      <c r="LC629" s="2"/>
      <c r="LD629" s="2"/>
      <c r="LE629" s="2"/>
      <c r="LF629" s="2"/>
      <c r="LG629" s="2"/>
      <c r="LH629" s="2"/>
      <c r="LI629" s="2"/>
      <c r="LJ629" s="2"/>
      <c r="LK629" s="2"/>
      <c r="LL629" s="2"/>
    </row>
    <row r="630" spans="1:324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  <c r="LJ630" s="2"/>
      <c r="LK630" s="2"/>
      <c r="LL630" s="2"/>
    </row>
    <row r="631" spans="1:324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</row>
    <row r="632" spans="1:324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  <c r="IX632" s="2"/>
      <c r="IY632" s="2"/>
      <c r="IZ632" s="2"/>
      <c r="JA632" s="2"/>
      <c r="JB632" s="2"/>
      <c r="JC632" s="2"/>
      <c r="JD632" s="2"/>
      <c r="JE632" s="2"/>
      <c r="JF632" s="2"/>
      <c r="JG632" s="2"/>
      <c r="JH632" s="2"/>
      <c r="JI632" s="2"/>
      <c r="JJ632" s="2"/>
      <c r="JK632" s="2"/>
      <c r="JL632" s="2"/>
      <c r="JM632" s="2"/>
      <c r="JN632" s="2"/>
      <c r="JO632" s="2"/>
      <c r="JP632" s="2"/>
      <c r="JQ632" s="2"/>
      <c r="JR632" s="2"/>
      <c r="JS632" s="2"/>
      <c r="JT632" s="2"/>
      <c r="JU632" s="2"/>
      <c r="JV632" s="2"/>
      <c r="JW632" s="2"/>
      <c r="JX632" s="2"/>
      <c r="JY632" s="2"/>
      <c r="JZ632" s="2"/>
      <c r="KA632" s="2"/>
      <c r="KB632" s="2"/>
      <c r="KC632" s="2"/>
      <c r="KD632" s="2"/>
      <c r="KE632" s="2"/>
      <c r="KF632" s="2"/>
      <c r="KG632" s="2"/>
      <c r="KH632" s="2"/>
      <c r="KI632" s="2"/>
      <c r="KJ632" s="2"/>
      <c r="KK632" s="2"/>
      <c r="KL632" s="2"/>
      <c r="KM632" s="2"/>
      <c r="KN632" s="2"/>
      <c r="KO632" s="2"/>
      <c r="KP632" s="2"/>
      <c r="KQ632" s="2"/>
      <c r="KR632" s="2"/>
      <c r="KS632" s="2"/>
      <c r="KT632" s="2"/>
      <c r="KU632" s="2"/>
      <c r="KV632" s="2"/>
      <c r="KW632" s="2"/>
      <c r="KX632" s="2"/>
      <c r="KY632" s="2"/>
      <c r="KZ632" s="2"/>
      <c r="LA632" s="2"/>
      <c r="LB632" s="2"/>
      <c r="LC632" s="2"/>
      <c r="LD632" s="2"/>
      <c r="LE632" s="2"/>
      <c r="LF632" s="2"/>
      <c r="LG632" s="2"/>
      <c r="LH632" s="2"/>
      <c r="LI632" s="2"/>
      <c r="LJ632" s="2"/>
      <c r="LK632" s="2"/>
      <c r="LL632" s="2"/>
    </row>
    <row r="633" spans="1:324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  <c r="IX633" s="2"/>
      <c r="IY633" s="2"/>
      <c r="IZ633" s="2"/>
      <c r="JA633" s="2"/>
      <c r="JB633" s="2"/>
      <c r="JC633" s="2"/>
      <c r="JD633" s="2"/>
      <c r="JE633" s="2"/>
      <c r="JF633" s="2"/>
      <c r="JG633" s="2"/>
      <c r="JH633" s="2"/>
      <c r="JI633" s="2"/>
      <c r="JJ633" s="2"/>
      <c r="JK633" s="2"/>
      <c r="JL633" s="2"/>
      <c r="JM633" s="2"/>
      <c r="JN633" s="2"/>
      <c r="JO633" s="2"/>
      <c r="JP633" s="2"/>
      <c r="JQ633" s="2"/>
      <c r="JR633" s="2"/>
      <c r="JS633" s="2"/>
      <c r="JT633" s="2"/>
      <c r="JU633" s="2"/>
      <c r="JV633" s="2"/>
      <c r="JW633" s="2"/>
      <c r="JX633" s="2"/>
      <c r="JY633" s="2"/>
      <c r="JZ633" s="2"/>
      <c r="KA633" s="2"/>
      <c r="KB633" s="2"/>
      <c r="KC633" s="2"/>
      <c r="KD633" s="2"/>
      <c r="KE633" s="2"/>
      <c r="KF633" s="2"/>
      <c r="KG633" s="2"/>
      <c r="KH633" s="2"/>
      <c r="KI633" s="2"/>
      <c r="KJ633" s="2"/>
      <c r="KK633" s="2"/>
      <c r="KL633" s="2"/>
      <c r="KM633" s="2"/>
      <c r="KN633" s="2"/>
      <c r="KO633" s="2"/>
      <c r="KP633" s="2"/>
      <c r="KQ633" s="2"/>
      <c r="KR633" s="2"/>
      <c r="KS633" s="2"/>
      <c r="KT633" s="2"/>
      <c r="KU633" s="2"/>
      <c r="KV633" s="2"/>
      <c r="KW633" s="2"/>
      <c r="KX633" s="2"/>
      <c r="KY633" s="2"/>
      <c r="KZ633" s="2"/>
      <c r="LA633" s="2"/>
      <c r="LB633" s="2"/>
      <c r="LC633" s="2"/>
      <c r="LD633" s="2"/>
      <c r="LE633" s="2"/>
      <c r="LF633" s="2"/>
      <c r="LG633" s="2"/>
      <c r="LH633" s="2"/>
      <c r="LI633" s="2"/>
      <c r="LJ633" s="2"/>
      <c r="LK633" s="2"/>
      <c r="LL633" s="2"/>
    </row>
    <row r="634" spans="1:324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  <c r="IX634" s="2"/>
      <c r="IY634" s="2"/>
      <c r="IZ634" s="2"/>
      <c r="JA634" s="2"/>
      <c r="JB634" s="2"/>
      <c r="JC634" s="2"/>
      <c r="JD634" s="2"/>
      <c r="JE634" s="2"/>
      <c r="JF634" s="2"/>
      <c r="JG634" s="2"/>
      <c r="JH634" s="2"/>
      <c r="JI634" s="2"/>
      <c r="JJ634" s="2"/>
      <c r="JK634" s="2"/>
      <c r="JL634" s="2"/>
      <c r="JM634" s="2"/>
      <c r="JN634" s="2"/>
      <c r="JO634" s="2"/>
      <c r="JP634" s="2"/>
      <c r="JQ634" s="2"/>
      <c r="JR634" s="2"/>
      <c r="JS634" s="2"/>
      <c r="JT634" s="2"/>
      <c r="JU634" s="2"/>
      <c r="JV634" s="2"/>
      <c r="JW634" s="2"/>
      <c r="JX634" s="2"/>
      <c r="JY634" s="2"/>
      <c r="JZ634" s="2"/>
      <c r="KA634" s="2"/>
      <c r="KB634" s="2"/>
      <c r="KC634" s="2"/>
      <c r="KD634" s="2"/>
      <c r="KE634" s="2"/>
      <c r="KF634" s="2"/>
      <c r="KG634" s="2"/>
      <c r="KH634" s="2"/>
      <c r="KI634" s="2"/>
      <c r="KJ634" s="2"/>
      <c r="KK634" s="2"/>
      <c r="KL634" s="2"/>
      <c r="KM634" s="2"/>
      <c r="KN634" s="2"/>
      <c r="KO634" s="2"/>
      <c r="KP634" s="2"/>
      <c r="KQ634" s="2"/>
      <c r="KR634" s="2"/>
      <c r="KS634" s="2"/>
      <c r="KT634" s="2"/>
      <c r="KU634" s="2"/>
      <c r="KV634" s="2"/>
      <c r="KW634" s="2"/>
      <c r="KX634" s="2"/>
      <c r="KY634" s="2"/>
      <c r="KZ634" s="2"/>
      <c r="LA634" s="2"/>
      <c r="LB634" s="2"/>
      <c r="LC634" s="2"/>
      <c r="LD634" s="2"/>
      <c r="LE634" s="2"/>
      <c r="LF634" s="2"/>
      <c r="LG634" s="2"/>
      <c r="LH634" s="2"/>
      <c r="LI634" s="2"/>
      <c r="LJ634" s="2"/>
      <c r="LK634" s="2"/>
      <c r="LL634" s="2"/>
    </row>
    <row r="635" spans="1:324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  <c r="JI635" s="2"/>
      <c r="JJ635" s="2"/>
      <c r="JK635" s="2"/>
      <c r="JL635" s="2"/>
      <c r="JM635" s="2"/>
      <c r="JN635" s="2"/>
      <c r="JO635" s="2"/>
      <c r="JP635" s="2"/>
      <c r="JQ635" s="2"/>
      <c r="JR635" s="2"/>
      <c r="JS635" s="2"/>
      <c r="JT635" s="2"/>
      <c r="JU635" s="2"/>
      <c r="JV635" s="2"/>
      <c r="JW635" s="2"/>
      <c r="JX635" s="2"/>
      <c r="JY635" s="2"/>
      <c r="JZ635" s="2"/>
      <c r="KA635" s="2"/>
      <c r="KB635" s="2"/>
      <c r="KC635" s="2"/>
      <c r="KD635" s="2"/>
      <c r="KE635" s="2"/>
      <c r="KF635" s="2"/>
      <c r="KG635" s="2"/>
      <c r="KH635" s="2"/>
      <c r="KI635" s="2"/>
      <c r="KJ635" s="2"/>
      <c r="KK635" s="2"/>
      <c r="KL635" s="2"/>
      <c r="KM635" s="2"/>
      <c r="KN635" s="2"/>
      <c r="KO635" s="2"/>
      <c r="KP635" s="2"/>
      <c r="KQ635" s="2"/>
      <c r="KR635" s="2"/>
      <c r="KS635" s="2"/>
      <c r="KT635" s="2"/>
      <c r="KU635" s="2"/>
      <c r="KV635" s="2"/>
      <c r="KW635" s="2"/>
      <c r="KX635" s="2"/>
      <c r="KY635" s="2"/>
      <c r="KZ635" s="2"/>
      <c r="LA635" s="2"/>
      <c r="LB635" s="2"/>
      <c r="LC635" s="2"/>
      <c r="LD635" s="2"/>
      <c r="LE635" s="2"/>
      <c r="LF635" s="2"/>
      <c r="LG635" s="2"/>
      <c r="LH635" s="2"/>
      <c r="LI635" s="2"/>
      <c r="LJ635" s="2"/>
      <c r="LK635" s="2"/>
      <c r="LL635" s="2"/>
    </row>
    <row r="636" spans="1:324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  <c r="JI636" s="2"/>
      <c r="JJ636" s="2"/>
      <c r="JK636" s="2"/>
      <c r="JL636" s="2"/>
      <c r="JM636" s="2"/>
      <c r="JN636" s="2"/>
      <c r="JO636" s="2"/>
      <c r="JP636" s="2"/>
      <c r="JQ636" s="2"/>
      <c r="JR636" s="2"/>
      <c r="JS636" s="2"/>
      <c r="JT636" s="2"/>
      <c r="JU636" s="2"/>
      <c r="JV636" s="2"/>
      <c r="JW636" s="2"/>
      <c r="JX636" s="2"/>
      <c r="JY636" s="2"/>
      <c r="JZ636" s="2"/>
      <c r="KA636" s="2"/>
      <c r="KB636" s="2"/>
      <c r="KC636" s="2"/>
      <c r="KD636" s="2"/>
      <c r="KE636" s="2"/>
      <c r="KF636" s="2"/>
      <c r="KG636" s="2"/>
      <c r="KH636" s="2"/>
      <c r="KI636" s="2"/>
      <c r="KJ636" s="2"/>
      <c r="KK636" s="2"/>
      <c r="KL636" s="2"/>
      <c r="KM636" s="2"/>
      <c r="KN636" s="2"/>
      <c r="KO636" s="2"/>
      <c r="KP636" s="2"/>
      <c r="KQ636" s="2"/>
      <c r="KR636" s="2"/>
      <c r="KS636" s="2"/>
      <c r="KT636" s="2"/>
      <c r="KU636" s="2"/>
      <c r="KV636" s="2"/>
      <c r="KW636" s="2"/>
      <c r="KX636" s="2"/>
      <c r="KY636" s="2"/>
      <c r="KZ636" s="2"/>
      <c r="LA636" s="2"/>
      <c r="LB636" s="2"/>
      <c r="LC636" s="2"/>
      <c r="LD636" s="2"/>
      <c r="LE636" s="2"/>
      <c r="LF636" s="2"/>
      <c r="LG636" s="2"/>
      <c r="LH636" s="2"/>
      <c r="LI636" s="2"/>
      <c r="LJ636" s="2"/>
      <c r="LK636" s="2"/>
      <c r="LL636" s="2"/>
    </row>
    <row r="637" spans="1:324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  <c r="JI637" s="2"/>
      <c r="JJ637" s="2"/>
      <c r="JK637" s="2"/>
      <c r="JL637" s="2"/>
      <c r="JM637" s="2"/>
      <c r="JN637" s="2"/>
      <c r="JO637" s="2"/>
      <c r="JP637" s="2"/>
      <c r="JQ637" s="2"/>
      <c r="JR637" s="2"/>
      <c r="JS637" s="2"/>
      <c r="JT637" s="2"/>
      <c r="JU637" s="2"/>
      <c r="JV637" s="2"/>
      <c r="JW637" s="2"/>
      <c r="JX637" s="2"/>
      <c r="JY637" s="2"/>
      <c r="JZ637" s="2"/>
      <c r="KA637" s="2"/>
      <c r="KB637" s="2"/>
      <c r="KC637" s="2"/>
      <c r="KD637" s="2"/>
      <c r="KE637" s="2"/>
      <c r="KF637" s="2"/>
      <c r="KG637" s="2"/>
      <c r="KH637" s="2"/>
      <c r="KI637" s="2"/>
      <c r="KJ637" s="2"/>
      <c r="KK637" s="2"/>
      <c r="KL637" s="2"/>
      <c r="KM637" s="2"/>
      <c r="KN637" s="2"/>
      <c r="KO637" s="2"/>
      <c r="KP637" s="2"/>
      <c r="KQ637" s="2"/>
      <c r="KR637" s="2"/>
      <c r="KS637" s="2"/>
      <c r="KT637" s="2"/>
      <c r="KU637" s="2"/>
      <c r="KV637" s="2"/>
      <c r="KW637" s="2"/>
      <c r="KX637" s="2"/>
      <c r="KY637" s="2"/>
      <c r="KZ637" s="2"/>
      <c r="LA637" s="2"/>
      <c r="LB637" s="2"/>
      <c r="LC637" s="2"/>
      <c r="LD637" s="2"/>
      <c r="LE637" s="2"/>
      <c r="LF637" s="2"/>
      <c r="LG637" s="2"/>
      <c r="LH637" s="2"/>
      <c r="LI637" s="2"/>
      <c r="LJ637" s="2"/>
      <c r="LK637" s="2"/>
      <c r="LL637" s="2"/>
    </row>
    <row r="638" spans="1:324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  <c r="IX638" s="2"/>
      <c r="IY638" s="2"/>
      <c r="IZ638" s="2"/>
      <c r="JA638" s="2"/>
      <c r="JB638" s="2"/>
      <c r="JC638" s="2"/>
      <c r="JD638" s="2"/>
      <c r="JE638" s="2"/>
      <c r="JF638" s="2"/>
      <c r="JG638" s="2"/>
      <c r="JH638" s="2"/>
      <c r="JI638" s="2"/>
      <c r="JJ638" s="2"/>
      <c r="JK638" s="2"/>
      <c r="JL638" s="2"/>
      <c r="JM638" s="2"/>
      <c r="JN638" s="2"/>
      <c r="JO638" s="2"/>
      <c r="JP638" s="2"/>
      <c r="JQ638" s="2"/>
      <c r="JR638" s="2"/>
      <c r="JS638" s="2"/>
      <c r="JT638" s="2"/>
      <c r="JU638" s="2"/>
      <c r="JV638" s="2"/>
      <c r="JW638" s="2"/>
      <c r="JX638" s="2"/>
      <c r="JY638" s="2"/>
      <c r="JZ638" s="2"/>
      <c r="KA638" s="2"/>
      <c r="KB638" s="2"/>
      <c r="KC638" s="2"/>
      <c r="KD638" s="2"/>
      <c r="KE638" s="2"/>
      <c r="KF638" s="2"/>
      <c r="KG638" s="2"/>
      <c r="KH638" s="2"/>
      <c r="KI638" s="2"/>
      <c r="KJ638" s="2"/>
      <c r="KK638" s="2"/>
      <c r="KL638" s="2"/>
      <c r="KM638" s="2"/>
      <c r="KN638" s="2"/>
      <c r="KO638" s="2"/>
      <c r="KP638" s="2"/>
      <c r="KQ638" s="2"/>
      <c r="KR638" s="2"/>
      <c r="KS638" s="2"/>
      <c r="KT638" s="2"/>
      <c r="KU638" s="2"/>
      <c r="KV638" s="2"/>
      <c r="KW638" s="2"/>
      <c r="KX638" s="2"/>
      <c r="KY638" s="2"/>
      <c r="KZ638" s="2"/>
      <c r="LA638" s="2"/>
      <c r="LB638" s="2"/>
      <c r="LC638" s="2"/>
      <c r="LD638" s="2"/>
      <c r="LE638" s="2"/>
      <c r="LF638" s="2"/>
      <c r="LG638" s="2"/>
      <c r="LH638" s="2"/>
      <c r="LI638" s="2"/>
      <c r="LJ638" s="2"/>
      <c r="LK638" s="2"/>
      <c r="LL638" s="2"/>
    </row>
    <row r="639" spans="1:324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  <c r="IX639" s="2"/>
      <c r="IY639" s="2"/>
      <c r="IZ639" s="2"/>
      <c r="JA639" s="2"/>
      <c r="JB639" s="2"/>
      <c r="JC639" s="2"/>
      <c r="JD639" s="2"/>
      <c r="JE639" s="2"/>
      <c r="JF639" s="2"/>
      <c r="JG639" s="2"/>
      <c r="JH639" s="2"/>
      <c r="JI639" s="2"/>
      <c r="JJ639" s="2"/>
      <c r="JK639" s="2"/>
      <c r="JL639" s="2"/>
      <c r="JM639" s="2"/>
      <c r="JN639" s="2"/>
      <c r="JO639" s="2"/>
      <c r="JP639" s="2"/>
      <c r="JQ639" s="2"/>
      <c r="JR639" s="2"/>
      <c r="JS639" s="2"/>
      <c r="JT639" s="2"/>
      <c r="JU639" s="2"/>
      <c r="JV639" s="2"/>
      <c r="JW639" s="2"/>
      <c r="JX639" s="2"/>
      <c r="JY639" s="2"/>
      <c r="JZ639" s="2"/>
      <c r="KA639" s="2"/>
      <c r="KB639" s="2"/>
      <c r="KC639" s="2"/>
      <c r="KD639" s="2"/>
      <c r="KE639" s="2"/>
      <c r="KF639" s="2"/>
      <c r="KG639" s="2"/>
      <c r="KH639" s="2"/>
      <c r="KI639" s="2"/>
      <c r="KJ639" s="2"/>
      <c r="KK639" s="2"/>
      <c r="KL639" s="2"/>
      <c r="KM639" s="2"/>
      <c r="KN639" s="2"/>
      <c r="KO639" s="2"/>
      <c r="KP639" s="2"/>
      <c r="KQ639" s="2"/>
      <c r="KR639" s="2"/>
      <c r="KS639" s="2"/>
      <c r="KT639" s="2"/>
      <c r="KU639" s="2"/>
      <c r="KV639" s="2"/>
      <c r="KW639" s="2"/>
      <c r="KX639" s="2"/>
      <c r="KY639" s="2"/>
      <c r="KZ639" s="2"/>
      <c r="LA639" s="2"/>
      <c r="LB639" s="2"/>
      <c r="LC639" s="2"/>
      <c r="LD639" s="2"/>
      <c r="LE639" s="2"/>
      <c r="LF639" s="2"/>
      <c r="LG639" s="2"/>
      <c r="LH639" s="2"/>
      <c r="LI639" s="2"/>
      <c r="LJ639" s="2"/>
      <c r="LK639" s="2"/>
      <c r="LL639" s="2"/>
    </row>
    <row r="640" spans="1:324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  <c r="JI640" s="2"/>
      <c r="JJ640" s="2"/>
      <c r="JK640" s="2"/>
      <c r="JL640" s="2"/>
      <c r="JM640" s="2"/>
      <c r="JN640" s="2"/>
      <c r="JO640" s="2"/>
      <c r="JP640" s="2"/>
      <c r="JQ640" s="2"/>
      <c r="JR640" s="2"/>
      <c r="JS640" s="2"/>
      <c r="JT640" s="2"/>
      <c r="JU640" s="2"/>
      <c r="JV640" s="2"/>
      <c r="JW640" s="2"/>
      <c r="JX640" s="2"/>
      <c r="JY640" s="2"/>
      <c r="JZ640" s="2"/>
      <c r="KA640" s="2"/>
      <c r="KB640" s="2"/>
      <c r="KC640" s="2"/>
      <c r="KD640" s="2"/>
      <c r="KE640" s="2"/>
      <c r="KF640" s="2"/>
      <c r="KG640" s="2"/>
      <c r="KH640" s="2"/>
      <c r="KI640" s="2"/>
      <c r="KJ640" s="2"/>
      <c r="KK640" s="2"/>
      <c r="KL640" s="2"/>
      <c r="KM640" s="2"/>
      <c r="KN640" s="2"/>
      <c r="KO640" s="2"/>
      <c r="KP640" s="2"/>
      <c r="KQ640" s="2"/>
      <c r="KR640" s="2"/>
      <c r="KS640" s="2"/>
      <c r="KT640" s="2"/>
      <c r="KU640" s="2"/>
      <c r="KV640" s="2"/>
      <c r="KW640" s="2"/>
      <c r="KX640" s="2"/>
      <c r="KY640" s="2"/>
      <c r="KZ640" s="2"/>
      <c r="LA640" s="2"/>
      <c r="LB640" s="2"/>
      <c r="LC640" s="2"/>
      <c r="LD640" s="2"/>
      <c r="LE640" s="2"/>
      <c r="LF640" s="2"/>
      <c r="LG640" s="2"/>
      <c r="LH640" s="2"/>
      <c r="LI640" s="2"/>
      <c r="LJ640" s="2"/>
      <c r="LK640" s="2"/>
      <c r="LL640" s="2"/>
    </row>
    <row r="641" spans="1:324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  <c r="IX641" s="2"/>
      <c r="IY641" s="2"/>
      <c r="IZ641" s="2"/>
      <c r="JA641" s="2"/>
      <c r="JB641" s="2"/>
      <c r="JC641" s="2"/>
      <c r="JD641" s="2"/>
      <c r="JE641" s="2"/>
      <c r="JF641" s="2"/>
      <c r="JG641" s="2"/>
      <c r="JH641" s="2"/>
      <c r="JI641" s="2"/>
      <c r="JJ641" s="2"/>
      <c r="JK641" s="2"/>
      <c r="JL641" s="2"/>
      <c r="JM641" s="2"/>
      <c r="JN641" s="2"/>
      <c r="JO641" s="2"/>
      <c r="JP641" s="2"/>
      <c r="JQ641" s="2"/>
      <c r="JR641" s="2"/>
      <c r="JS641" s="2"/>
      <c r="JT641" s="2"/>
      <c r="JU641" s="2"/>
      <c r="JV641" s="2"/>
      <c r="JW641" s="2"/>
      <c r="JX641" s="2"/>
      <c r="JY641" s="2"/>
      <c r="JZ641" s="2"/>
      <c r="KA641" s="2"/>
      <c r="KB641" s="2"/>
      <c r="KC641" s="2"/>
      <c r="KD641" s="2"/>
      <c r="KE641" s="2"/>
      <c r="KF641" s="2"/>
      <c r="KG641" s="2"/>
      <c r="KH641" s="2"/>
      <c r="KI641" s="2"/>
      <c r="KJ641" s="2"/>
      <c r="KK641" s="2"/>
      <c r="KL641" s="2"/>
      <c r="KM641" s="2"/>
      <c r="KN641" s="2"/>
      <c r="KO641" s="2"/>
      <c r="KP641" s="2"/>
      <c r="KQ641" s="2"/>
      <c r="KR641" s="2"/>
      <c r="KS641" s="2"/>
      <c r="KT641" s="2"/>
      <c r="KU641" s="2"/>
      <c r="KV641" s="2"/>
      <c r="KW641" s="2"/>
      <c r="KX641" s="2"/>
      <c r="KY641" s="2"/>
      <c r="KZ641" s="2"/>
      <c r="LA641" s="2"/>
      <c r="LB641" s="2"/>
      <c r="LC641" s="2"/>
      <c r="LD641" s="2"/>
      <c r="LE641" s="2"/>
      <c r="LF641" s="2"/>
      <c r="LG641" s="2"/>
      <c r="LH641" s="2"/>
      <c r="LI641" s="2"/>
      <c r="LJ641" s="2"/>
      <c r="LK641" s="2"/>
      <c r="LL641" s="2"/>
    </row>
    <row r="642" spans="1:324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  <c r="IX642" s="2"/>
      <c r="IY642" s="2"/>
      <c r="IZ642" s="2"/>
      <c r="JA642" s="2"/>
      <c r="JB642" s="2"/>
      <c r="JC642" s="2"/>
      <c r="JD642" s="2"/>
      <c r="JE642" s="2"/>
      <c r="JF642" s="2"/>
      <c r="JG642" s="2"/>
      <c r="JH642" s="2"/>
      <c r="JI642" s="2"/>
      <c r="JJ642" s="2"/>
      <c r="JK642" s="2"/>
      <c r="JL642" s="2"/>
      <c r="JM642" s="2"/>
      <c r="JN642" s="2"/>
      <c r="JO642" s="2"/>
      <c r="JP642" s="2"/>
      <c r="JQ642" s="2"/>
      <c r="JR642" s="2"/>
      <c r="JS642" s="2"/>
      <c r="JT642" s="2"/>
      <c r="JU642" s="2"/>
      <c r="JV642" s="2"/>
      <c r="JW642" s="2"/>
      <c r="JX642" s="2"/>
      <c r="JY642" s="2"/>
      <c r="JZ642" s="2"/>
      <c r="KA642" s="2"/>
      <c r="KB642" s="2"/>
      <c r="KC642" s="2"/>
      <c r="KD642" s="2"/>
      <c r="KE642" s="2"/>
      <c r="KF642" s="2"/>
      <c r="KG642" s="2"/>
      <c r="KH642" s="2"/>
      <c r="KI642" s="2"/>
      <c r="KJ642" s="2"/>
      <c r="KK642" s="2"/>
      <c r="KL642" s="2"/>
      <c r="KM642" s="2"/>
      <c r="KN642" s="2"/>
      <c r="KO642" s="2"/>
      <c r="KP642" s="2"/>
      <c r="KQ642" s="2"/>
      <c r="KR642" s="2"/>
      <c r="KS642" s="2"/>
      <c r="KT642" s="2"/>
      <c r="KU642" s="2"/>
      <c r="KV642" s="2"/>
      <c r="KW642" s="2"/>
      <c r="KX642" s="2"/>
      <c r="KY642" s="2"/>
      <c r="KZ642" s="2"/>
      <c r="LA642" s="2"/>
      <c r="LB642" s="2"/>
      <c r="LC642" s="2"/>
      <c r="LD642" s="2"/>
      <c r="LE642" s="2"/>
      <c r="LF642" s="2"/>
      <c r="LG642" s="2"/>
      <c r="LH642" s="2"/>
      <c r="LI642" s="2"/>
      <c r="LJ642" s="2"/>
      <c r="LK642" s="2"/>
      <c r="LL642" s="2"/>
    </row>
    <row r="643" spans="1:324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  <c r="IW643" s="2"/>
      <c r="IX643" s="2"/>
      <c r="IY643" s="2"/>
      <c r="IZ643" s="2"/>
      <c r="JA643" s="2"/>
      <c r="JB643" s="2"/>
      <c r="JC643" s="2"/>
      <c r="JD643" s="2"/>
      <c r="JE643" s="2"/>
      <c r="JF643" s="2"/>
      <c r="JG643" s="2"/>
      <c r="JH643" s="2"/>
      <c r="JI643" s="2"/>
      <c r="JJ643" s="2"/>
      <c r="JK643" s="2"/>
      <c r="JL643" s="2"/>
      <c r="JM643" s="2"/>
      <c r="JN643" s="2"/>
      <c r="JO643" s="2"/>
      <c r="JP643" s="2"/>
      <c r="JQ643" s="2"/>
      <c r="JR643" s="2"/>
      <c r="JS643" s="2"/>
      <c r="JT643" s="2"/>
      <c r="JU643" s="2"/>
      <c r="JV643" s="2"/>
      <c r="JW643" s="2"/>
      <c r="JX643" s="2"/>
      <c r="JY643" s="2"/>
      <c r="JZ643" s="2"/>
      <c r="KA643" s="2"/>
      <c r="KB643" s="2"/>
      <c r="KC643" s="2"/>
      <c r="KD643" s="2"/>
      <c r="KE643" s="2"/>
      <c r="KF643" s="2"/>
      <c r="KG643" s="2"/>
      <c r="KH643" s="2"/>
      <c r="KI643" s="2"/>
      <c r="KJ643" s="2"/>
      <c r="KK643" s="2"/>
      <c r="KL643" s="2"/>
      <c r="KM643" s="2"/>
      <c r="KN643" s="2"/>
      <c r="KO643" s="2"/>
      <c r="KP643" s="2"/>
      <c r="KQ643" s="2"/>
      <c r="KR643" s="2"/>
      <c r="KS643" s="2"/>
      <c r="KT643" s="2"/>
      <c r="KU643" s="2"/>
      <c r="KV643" s="2"/>
      <c r="KW643" s="2"/>
      <c r="KX643" s="2"/>
      <c r="KY643" s="2"/>
      <c r="KZ643" s="2"/>
      <c r="LA643" s="2"/>
      <c r="LB643" s="2"/>
      <c r="LC643" s="2"/>
      <c r="LD643" s="2"/>
      <c r="LE643" s="2"/>
      <c r="LF643" s="2"/>
      <c r="LG643" s="2"/>
      <c r="LH643" s="2"/>
      <c r="LI643" s="2"/>
      <c r="LJ643" s="2"/>
      <c r="LK643" s="2"/>
      <c r="LL643" s="2"/>
    </row>
    <row r="644" spans="1:324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  <c r="IW644" s="2"/>
      <c r="IX644" s="2"/>
      <c r="IY644" s="2"/>
      <c r="IZ644" s="2"/>
      <c r="JA644" s="2"/>
      <c r="JB644" s="2"/>
      <c r="JC644" s="2"/>
      <c r="JD644" s="2"/>
      <c r="JE644" s="2"/>
      <c r="JF644" s="2"/>
      <c r="JG644" s="2"/>
      <c r="JH644" s="2"/>
      <c r="JI644" s="2"/>
      <c r="JJ644" s="2"/>
      <c r="JK644" s="2"/>
      <c r="JL644" s="2"/>
      <c r="JM644" s="2"/>
      <c r="JN644" s="2"/>
      <c r="JO644" s="2"/>
      <c r="JP644" s="2"/>
      <c r="JQ644" s="2"/>
      <c r="JR644" s="2"/>
      <c r="JS644" s="2"/>
      <c r="JT644" s="2"/>
      <c r="JU644" s="2"/>
      <c r="JV644" s="2"/>
      <c r="JW644" s="2"/>
      <c r="JX644" s="2"/>
      <c r="JY644" s="2"/>
      <c r="JZ644" s="2"/>
      <c r="KA644" s="2"/>
      <c r="KB644" s="2"/>
      <c r="KC644" s="2"/>
      <c r="KD644" s="2"/>
      <c r="KE644" s="2"/>
      <c r="KF644" s="2"/>
      <c r="KG644" s="2"/>
      <c r="KH644" s="2"/>
      <c r="KI644" s="2"/>
      <c r="KJ644" s="2"/>
      <c r="KK644" s="2"/>
      <c r="KL644" s="2"/>
      <c r="KM644" s="2"/>
      <c r="KN644" s="2"/>
      <c r="KO644" s="2"/>
      <c r="KP644" s="2"/>
      <c r="KQ644" s="2"/>
      <c r="KR644" s="2"/>
      <c r="KS644" s="2"/>
      <c r="KT644" s="2"/>
      <c r="KU644" s="2"/>
      <c r="KV644" s="2"/>
      <c r="KW644" s="2"/>
      <c r="KX644" s="2"/>
      <c r="KY644" s="2"/>
      <c r="KZ644" s="2"/>
      <c r="LA644" s="2"/>
      <c r="LB644" s="2"/>
      <c r="LC644" s="2"/>
      <c r="LD644" s="2"/>
      <c r="LE644" s="2"/>
      <c r="LF644" s="2"/>
      <c r="LG644" s="2"/>
      <c r="LH644" s="2"/>
      <c r="LI644" s="2"/>
      <c r="LJ644" s="2"/>
      <c r="LK644" s="2"/>
      <c r="LL644" s="2"/>
    </row>
    <row r="645" spans="1:324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  <c r="IX645" s="2"/>
      <c r="IY645" s="2"/>
      <c r="IZ645" s="2"/>
      <c r="JA645" s="2"/>
      <c r="JB645" s="2"/>
      <c r="JC645" s="2"/>
      <c r="JD645" s="2"/>
      <c r="JE645" s="2"/>
      <c r="JF645" s="2"/>
      <c r="JG645" s="2"/>
      <c r="JH645" s="2"/>
      <c r="JI645" s="2"/>
      <c r="JJ645" s="2"/>
      <c r="JK645" s="2"/>
      <c r="JL645" s="2"/>
      <c r="JM645" s="2"/>
      <c r="JN645" s="2"/>
      <c r="JO645" s="2"/>
      <c r="JP645" s="2"/>
      <c r="JQ645" s="2"/>
      <c r="JR645" s="2"/>
      <c r="JS645" s="2"/>
      <c r="JT645" s="2"/>
      <c r="JU645" s="2"/>
      <c r="JV645" s="2"/>
      <c r="JW645" s="2"/>
      <c r="JX645" s="2"/>
      <c r="JY645" s="2"/>
      <c r="JZ645" s="2"/>
      <c r="KA645" s="2"/>
      <c r="KB645" s="2"/>
      <c r="KC645" s="2"/>
      <c r="KD645" s="2"/>
      <c r="KE645" s="2"/>
      <c r="KF645" s="2"/>
      <c r="KG645" s="2"/>
      <c r="KH645" s="2"/>
      <c r="KI645" s="2"/>
      <c r="KJ645" s="2"/>
      <c r="KK645" s="2"/>
      <c r="KL645" s="2"/>
      <c r="KM645" s="2"/>
      <c r="KN645" s="2"/>
      <c r="KO645" s="2"/>
      <c r="KP645" s="2"/>
      <c r="KQ645" s="2"/>
      <c r="KR645" s="2"/>
      <c r="KS645" s="2"/>
      <c r="KT645" s="2"/>
      <c r="KU645" s="2"/>
      <c r="KV645" s="2"/>
      <c r="KW645" s="2"/>
      <c r="KX645" s="2"/>
      <c r="KY645" s="2"/>
      <c r="KZ645" s="2"/>
      <c r="LA645" s="2"/>
      <c r="LB645" s="2"/>
      <c r="LC645" s="2"/>
      <c r="LD645" s="2"/>
      <c r="LE645" s="2"/>
      <c r="LF645" s="2"/>
      <c r="LG645" s="2"/>
      <c r="LH645" s="2"/>
      <c r="LI645" s="2"/>
      <c r="LJ645" s="2"/>
      <c r="LK645" s="2"/>
      <c r="LL645" s="2"/>
    </row>
    <row r="646" spans="1:324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  <c r="IW646" s="2"/>
      <c r="IX646" s="2"/>
      <c r="IY646" s="2"/>
      <c r="IZ646" s="2"/>
      <c r="JA646" s="2"/>
      <c r="JB646" s="2"/>
      <c r="JC646" s="2"/>
      <c r="JD646" s="2"/>
      <c r="JE646" s="2"/>
      <c r="JF646" s="2"/>
      <c r="JG646" s="2"/>
      <c r="JH646" s="2"/>
      <c r="JI646" s="2"/>
      <c r="JJ646" s="2"/>
      <c r="JK646" s="2"/>
      <c r="JL646" s="2"/>
      <c r="JM646" s="2"/>
      <c r="JN646" s="2"/>
      <c r="JO646" s="2"/>
      <c r="JP646" s="2"/>
      <c r="JQ646" s="2"/>
      <c r="JR646" s="2"/>
      <c r="JS646" s="2"/>
      <c r="JT646" s="2"/>
      <c r="JU646" s="2"/>
      <c r="JV646" s="2"/>
      <c r="JW646" s="2"/>
      <c r="JX646" s="2"/>
      <c r="JY646" s="2"/>
      <c r="JZ646" s="2"/>
      <c r="KA646" s="2"/>
      <c r="KB646" s="2"/>
      <c r="KC646" s="2"/>
      <c r="KD646" s="2"/>
      <c r="KE646" s="2"/>
      <c r="KF646" s="2"/>
      <c r="KG646" s="2"/>
      <c r="KH646" s="2"/>
      <c r="KI646" s="2"/>
      <c r="KJ646" s="2"/>
      <c r="KK646" s="2"/>
      <c r="KL646" s="2"/>
      <c r="KM646" s="2"/>
      <c r="KN646" s="2"/>
      <c r="KO646" s="2"/>
      <c r="KP646" s="2"/>
      <c r="KQ646" s="2"/>
      <c r="KR646" s="2"/>
      <c r="KS646" s="2"/>
      <c r="KT646" s="2"/>
      <c r="KU646" s="2"/>
      <c r="KV646" s="2"/>
      <c r="KW646" s="2"/>
      <c r="KX646" s="2"/>
      <c r="KY646" s="2"/>
      <c r="KZ646" s="2"/>
      <c r="LA646" s="2"/>
      <c r="LB646" s="2"/>
      <c r="LC646" s="2"/>
      <c r="LD646" s="2"/>
      <c r="LE646" s="2"/>
      <c r="LF646" s="2"/>
      <c r="LG646" s="2"/>
      <c r="LH646" s="2"/>
      <c r="LI646" s="2"/>
      <c r="LJ646" s="2"/>
      <c r="LK646" s="2"/>
      <c r="LL646" s="2"/>
    </row>
    <row r="647" spans="1:324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  <c r="IW647" s="2"/>
      <c r="IX647" s="2"/>
      <c r="IY647" s="2"/>
      <c r="IZ647" s="2"/>
      <c r="JA647" s="2"/>
      <c r="JB647" s="2"/>
      <c r="JC647" s="2"/>
      <c r="JD647" s="2"/>
      <c r="JE647" s="2"/>
      <c r="JF647" s="2"/>
      <c r="JG647" s="2"/>
      <c r="JH647" s="2"/>
      <c r="JI647" s="2"/>
      <c r="JJ647" s="2"/>
      <c r="JK647" s="2"/>
      <c r="JL647" s="2"/>
      <c r="JM647" s="2"/>
      <c r="JN647" s="2"/>
      <c r="JO647" s="2"/>
      <c r="JP647" s="2"/>
      <c r="JQ647" s="2"/>
      <c r="JR647" s="2"/>
      <c r="JS647" s="2"/>
      <c r="JT647" s="2"/>
      <c r="JU647" s="2"/>
      <c r="JV647" s="2"/>
      <c r="JW647" s="2"/>
      <c r="JX647" s="2"/>
      <c r="JY647" s="2"/>
      <c r="JZ647" s="2"/>
      <c r="KA647" s="2"/>
      <c r="KB647" s="2"/>
      <c r="KC647" s="2"/>
      <c r="KD647" s="2"/>
      <c r="KE647" s="2"/>
      <c r="KF647" s="2"/>
      <c r="KG647" s="2"/>
      <c r="KH647" s="2"/>
      <c r="KI647" s="2"/>
      <c r="KJ647" s="2"/>
      <c r="KK647" s="2"/>
      <c r="KL647" s="2"/>
      <c r="KM647" s="2"/>
      <c r="KN647" s="2"/>
      <c r="KO647" s="2"/>
      <c r="KP647" s="2"/>
      <c r="KQ647" s="2"/>
      <c r="KR647" s="2"/>
      <c r="KS647" s="2"/>
      <c r="KT647" s="2"/>
      <c r="KU647" s="2"/>
      <c r="KV647" s="2"/>
      <c r="KW647" s="2"/>
      <c r="KX647" s="2"/>
      <c r="KY647" s="2"/>
      <c r="KZ647" s="2"/>
      <c r="LA647" s="2"/>
      <c r="LB647" s="2"/>
      <c r="LC647" s="2"/>
      <c r="LD647" s="2"/>
      <c r="LE647" s="2"/>
      <c r="LF647" s="2"/>
      <c r="LG647" s="2"/>
      <c r="LH647" s="2"/>
      <c r="LI647" s="2"/>
      <c r="LJ647" s="2"/>
      <c r="LK647" s="2"/>
      <c r="LL647" s="2"/>
    </row>
    <row r="648" spans="1:324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  <c r="IX648" s="2"/>
      <c r="IY648" s="2"/>
      <c r="IZ648" s="2"/>
      <c r="JA648" s="2"/>
      <c r="JB648" s="2"/>
      <c r="JC648" s="2"/>
      <c r="JD648" s="2"/>
      <c r="JE648" s="2"/>
      <c r="JF648" s="2"/>
      <c r="JG648" s="2"/>
      <c r="JH648" s="2"/>
      <c r="JI648" s="2"/>
      <c r="JJ648" s="2"/>
      <c r="JK648" s="2"/>
      <c r="JL648" s="2"/>
      <c r="JM648" s="2"/>
      <c r="JN648" s="2"/>
      <c r="JO648" s="2"/>
      <c r="JP648" s="2"/>
      <c r="JQ648" s="2"/>
      <c r="JR648" s="2"/>
      <c r="JS648" s="2"/>
      <c r="JT648" s="2"/>
      <c r="JU648" s="2"/>
      <c r="JV648" s="2"/>
      <c r="JW648" s="2"/>
      <c r="JX648" s="2"/>
      <c r="JY648" s="2"/>
      <c r="JZ648" s="2"/>
      <c r="KA648" s="2"/>
      <c r="KB648" s="2"/>
      <c r="KC648" s="2"/>
      <c r="KD648" s="2"/>
      <c r="KE648" s="2"/>
      <c r="KF648" s="2"/>
      <c r="KG648" s="2"/>
      <c r="KH648" s="2"/>
      <c r="KI648" s="2"/>
      <c r="KJ648" s="2"/>
      <c r="KK648" s="2"/>
      <c r="KL648" s="2"/>
      <c r="KM648" s="2"/>
      <c r="KN648" s="2"/>
      <c r="KO648" s="2"/>
      <c r="KP648" s="2"/>
      <c r="KQ648" s="2"/>
      <c r="KR648" s="2"/>
      <c r="KS648" s="2"/>
      <c r="KT648" s="2"/>
      <c r="KU648" s="2"/>
      <c r="KV648" s="2"/>
      <c r="KW648" s="2"/>
      <c r="KX648" s="2"/>
      <c r="KY648" s="2"/>
      <c r="KZ648" s="2"/>
      <c r="LA648" s="2"/>
      <c r="LB648" s="2"/>
      <c r="LC648" s="2"/>
      <c r="LD648" s="2"/>
      <c r="LE648" s="2"/>
      <c r="LF648" s="2"/>
      <c r="LG648" s="2"/>
      <c r="LH648" s="2"/>
      <c r="LI648" s="2"/>
      <c r="LJ648" s="2"/>
      <c r="LK648" s="2"/>
      <c r="LL648" s="2"/>
    </row>
    <row r="649" spans="1:324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  <c r="IX649" s="2"/>
      <c r="IY649" s="2"/>
      <c r="IZ649" s="2"/>
      <c r="JA649" s="2"/>
      <c r="JB649" s="2"/>
      <c r="JC649" s="2"/>
      <c r="JD649" s="2"/>
      <c r="JE649" s="2"/>
      <c r="JF649" s="2"/>
      <c r="JG649" s="2"/>
      <c r="JH649" s="2"/>
      <c r="JI649" s="2"/>
      <c r="JJ649" s="2"/>
      <c r="JK649" s="2"/>
      <c r="JL649" s="2"/>
      <c r="JM649" s="2"/>
      <c r="JN649" s="2"/>
      <c r="JO649" s="2"/>
      <c r="JP649" s="2"/>
      <c r="JQ649" s="2"/>
      <c r="JR649" s="2"/>
      <c r="JS649" s="2"/>
      <c r="JT649" s="2"/>
      <c r="JU649" s="2"/>
      <c r="JV649" s="2"/>
      <c r="JW649" s="2"/>
      <c r="JX649" s="2"/>
      <c r="JY649" s="2"/>
      <c r="JZ649" s="2"/>
      <c r="KA649" s="2"/>
      <c r="KB649" s="2"/>
      <c r="KC649" s="2"/>
      <c r="KD649" s="2"/>
      <c r="KE649" s="2"/>
      <c r="KF649" s="2"/>
      <c r="KG649" s="2"/>
      <c r="KH649" s="2"/>
      <c r="KI649" s="2"/>
      <c r="KJ649" s="2"/>
      <c r="KK649" s="2"/>
      <c r="KL649" s="2"/>
      <c r="KM649" s="2"/>
      <c r="KN649" s="2"/>
      <c r="KO649" s="2"/>
      <c r="KP649" s="2"/>
      <c r="KQ649" s="2"/>
      <c r="KR649" s="2"/>
      <c r="KS649" s="2"/>
      <c r="KT649" s="2"/>
      <c r="KU649" s="2"/>
      <c r="KV649" s="2"/>
      <c r="KW649" s="2"/>
      <c r="KX649" s="2"/>
      <c r="KY649" s="2"/>
      <c r="KZ649" s="2"/>
      <c r="LA649" s="2"/>
      <c r="LB649" s="2"/>
      <c r="LC649" s="2"/>
      <c r="LD649" s="2"/>
      <c r="LE649" s="2"/>
      <c r="LF649" s="2"/>
      <c r="LG649" s="2"/>
      <c r="LH649" s="2"/>
      <c r="LI649" s="2"/>
      <c r="LJ649" s="2"/>
      <c r="LK649" s="2"/>
      <c r="LL649" s="2"/>
    </row>
    <row r="650" spans="1:324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  <c r="IX650" s="2"/>
      <c r="IY650" s="2"/>
      <c r="IZ650" s="2"/>
      <c r="JA650" s="2"/>
      <c r="JB650" s="2"/>
      <c r="JC650" s="2"/>
      <c r="JD650" s="2"/>
      <c r="JE650" s="2"/>
      <c r="JF650" s="2"/>
      <c r="JG650" s="2"/>
      <c r="JH650" s="2"/>
      <c r="JI650" s="2"/>
      <c r="JJ650" s="2"/>
      <c r="JK650" s="2"/>
      <c r="JL650" s="2"/>
      <c r="JM650" s="2"/>
      <c r="JN650" s="2"/>
      <c r="JO650" s="2"/>
      <c r="JP650" s="2"/>
      <c r="JQ650" s="2"/>
      <c r="JR650" s="2"/>
      <c r="JS650" s="2"/>
      <c r="JT650" s="2"/>
      <c r="JU650" s="2"/>
      <c r="JV650" s="2"/>
      <c r="JW650" s="2"/>
      <c r="JX650" s="2"/>
      <c r="JY650" s="2"/>
      <c r="JZ650" s="2"/>
      <c r="KA650" s="2"/>
      <c r="KB650" s="2"/>
      <c r="KC650" s="2"/>
      <c r="KD650" s="2"/>
      <c r="KE650" s="2"/>
      <c r="KF650" s="2"/>
      <c r="KG650" s="2"/>
      <c r="KH650" s="2"/>
      <c r="KI650" s="2"/>
      <c r="KJ650" s="2"/>
      <c r="KK650" s="2"/>
      <c r="KL650" s="2"/>
      <c r="KM650" s="2"/>
      <c r="KN650" s="2"/>
      <c r="KO650" s="2"/>
      <c r="KP650" s="2"/>
      <c r="KQ650" s="2"/>
      <c r="KR650" s="2"/>
      <c r="KS650" s="2"/>
      <c r="KT650" s="2"/>
      <c r="KU650" s="2"/>
      <c r="KV650" s="2"/>
      <c r="KW650" s="2"/>
      <c r="KX650" s="2"/>
      <c r="KY650" s="2"/>
      <c r="KZ650" s="2"/>
      <c r="LA650" s="2"/>
      <c r="LB650" s="2"/>
      <c r="LC650" s="2"/>
      <c r="LD650" s="2"/>
      <c r="LE650" s="2"/>
      <c r="LF650" s="2"/>
      <c r="LG650" s="2"/>
      <c r="LH650" s="2"/>
      <c r="LI650" s="2"/>
      <c r="LJ650" s="2"/>
      <c r="LK650" s="2"/>
      <c r="LL650" s="2"/>
    </row>
    <row r="651" spans="1:324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  <c r="JI651" s="2"/>
      <c r="JJ651" s="2"/>
      <c r="JK651" s="2"/>
      <c r="JL651" s="2"/>
      <c r="JM651" s="2"/>
      <c r="JN651" s="2"/>
      <c r="JO651" s="2"/>
      <c r="JP651" s="2"/>
      <c r="JQ651" s="2"/>
      <c r="JR651" s="2"/>
      <c r="JS651" s="2"/>
      <c r="JT651" s="2"/>
      <c r="JU651" s="2"/>
      <c r="JV651" s="2"/>
      <c r="JW651" s="2"/>
      <c r="JX651" s="2"/>
      <c r="JY651" s="2"/>
      <c r="JZ651" s="2"/>
      <c r="KA651" s="2"/>
      <c r="KB651" s="2"/>
      <c r="KC651" s="2"/>
      <c r="KD651" s="2"/>
      <c r="KE651" s="2"/>
      <c r="KF651" s="2"/>
      <c r="KG651" s="2"/>
      <c r="KH651" s="2"/>
      <c r="KI651" s="2"/>
      <c r="KJ651" s="2"/>
      <c r="KK651" s="2"/>
      <c r="KL651" s="2"/>
      <c r="KM651" s="2"/>
      <c r="KN651" s="2"/>
      <c r="KO651" s="2"/>
      <c r="KP651" s="2"/>
      <c r="KQ651" s="2"/>
      <c r="KR651" s="2"/>
      <c r="KS651" s="2"/>
      <c r="KT651" s="2"/>
      <c r="KU651" s="2"/>
      <c r="KV651" s="2"/>
      <c r="KW651" s="2"/>
      <c r="KX651" s="2"/>
      <c r="KY651" s="2"/>
      <c r="KZ651" s="2"/>
      <c r="LA651" s="2"/>
      <c r="LB651" s="2"/>
      <c r="LC651" s="2"/>
      <c r="LD651" s="2"/>
      <c r="LE651" s="2"/>
      <c r="LF651" s="2"/>
      <c r="LG651" s="2"/>
      <c r="LH651" s="2"/>
      <c r="LI651" s="2"/>
      <c r="LJ651" s="2"/>
      <c r="LK651" s="2"/>
      <c r="LL651" s="2"/>
    </row>
    <row r="652" spans="1:324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  <c r="JI652" s="2"/>
      <c r="JJ652" s="2"/>
      <c r="JK652" s="2"/>
      <c r="JL652" s="2"/>
      <c r="JM652" s="2"/>
      <c r="JN652" s="2"/>
      <c r="JO652" s="2"/>
      <c r="JP652" s="2"/>
      <c r="JQ652" s="2"/>
      <c r="JR652" s="2"/>
      <c r="JS652" s="2"/>
      <c r="JT652" s="2"/>
      <c r="JU652" s="2"/>
      <c r="JV652" s="2"/>
      <c r="JW652" s="2"/>
      <c r="JX652" s="2"/>
      <c r="JY652" s="2"/>
      <c r="JZ652" s="2"/>
      <c r="KA652" s="2"/>
      <c r="KB652" s="2"/>
      <c r="KC652" s="2"/>
      <c r="KD652" s="2"/>
      <c r="KE652" s="2"/>
      <c r="KF652" s="2"/>
      <c r="KG652" s="2"/>
      <c r="KH652" s="2"/>
      <c r="KI652" s="2"/>
      <c r="KJ652" s="2"/>
      <c r="KK652" s="2"/>
      <c r="KL652" s="2"/>
      <c r="KM652" s="2"/>
      <c r="KN652" s="2"/>
      <c r="KO652" s="2"/>
      <c r="KP652" s="2"/>
      <c r="KQ652" s="2"/>
      <c r="KR652" s="2"/>
      <c r="KS652" s="2"/>
      <c r="KT652" s="2"/>
      <c r="KU652" s="2"/>
      <c r="KV652" s="2"/>
      <c r="KW652" s="2"/>
      <c r="KX652" s="2"/>
      <c r="KY652" s="2"/>
      <c r="KZ652" s="2"/>
      <c r="LA652" s="2"/>
      <c r="LB652" s="2"/>
      <c r="LC652" s="2"/>
      <c r="LD652" s="2"/>
      <c r="LE652" s="2"/>
      <c r="LF652" s="2"/>
      <c r="LG652" s="2"/>
      <c r="LH652" s="2"/>
      <c r="LI652" s="2"/>
      <c r="LJ652" s="2"/>
      <c r="LK652" s="2"/>
      <c r="LL652" s="2"/>
    </row>
    <row r="653" spans="1:324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  <c r="IX653" s="2"/>
      <c r="IY653" s="2"/>
      <c r="IZ653" s="2"/>
      <c r="JA653" s="2"/>
      <c r="JB653" s="2"/>
      <c r="JC653" s="2"/>
      <c r="JD653" s="2"/>
      <c r="JE653" s="2"/>
      <c r="JF653" s="2"/>
      <c r="JG653" s="2"/>
      <c r="JH653" s="2"/>
      <c r="JI653" s="2"/>
      <c r="JJ653" s="2"/>
      <c r="JK653" s="2"/>
      <c r="JL653" s="2"/>
      <c r="JM653" s="2"/>
      <c r="JN653" s="2"/>
      <c r="JO653" s="2"/>
      <c r="JP653" s="2"/>
      <c r="JQ653" s="2"/>
      <c r="JR653" s="2"/>
      <c r="JS653" s="2"/>
      <c r="JT653" s="2"/>
      <c r="JU653" s="2"/>
      <c r="JV653" s="2"/>
      <c r="JW653" s="2"/>
      <c r="JX653" s="2"/>
      <c r="JY653" s="2"/>
      <c r="JZ653" s="2"/>
      <c r="KA653" s="2"/>
      <c r="KB653" s="2"/>
      <c r="KC653" s="2"/>
      <c r="KD653" s="2"/>
      <c r="KE653" s="2"/>
      <c r="KF653" s="2"/>
      <c r="KG653" s="2"/>
      <c r="KH653" s="2"/>
      <c r="KI653" s="2"/>
      <c r="KJ653" s="2"/>
      <c r="KK653" s="2"/>
      <c r="KL653" s="2"/>
      <c r="KM653" s="2"/>
      <c r="KN653" s="2"/>
      <c r="KO653" s="2"/>
      <c r="KP653" s="2"/>
      <c r="KQ653" s="2"/>
      <c r="KR653" s="2"/>
      <c r="KS653" s="2"/>
      <c r="KT653" s="2"/>
      <c r="KU653" s="2"/>
      <c r="KV653" s="2"/>
      <c r="KW653" s="2"/>
      <c r="KX653" s="2"/>
      <c r="KY653" s="2"/>
      <c r="KZ653" s="2"/>
      <c r="LA653" s="2"/>
      <c r="LB653" s="2"/>
      <c r="LC653" s="2"/>
      <c r="LD653" s="2"/>
      <c r="LE653" s="2"/>
      <c r="LF653" s="2"/>
      <c r="LG653" s="2"/>
      <c r="LH653" s="2"/>
      <c r="LI653" s="2"/>
      <c r="LJ653" s="2"/>
      <c r="LK653" s="2"/>
      <c r="LL653" s="2"/>
    </row>
    <row r="654" spans="1:324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  <c r="IX654" s="2"/>
      <c r="IY654" s="2"/>
      <c r="IZ654" s="2"/>
      <c r="JA654" s="2"/>
      <c r="JB654" s="2"/>
      <c r="JC654" s="2"/>
      <c r="JD654" s="2"/>
      <c r="JE654" s="2"/>
      <c r="JF654" s="2"/>
      <c r="JG654" s="2"/>
      <c r="JH654" s="2"/>
      <c r="JI654" s="2"/>
      <c r="JJ654" s="2"/>
      <c r="JK654" s="2"/>
      <c r="JL654" s="2"/>
      <c r="JM654" s="2"/>
      <c r="JN654" s="2"/>
      <c r="JO654" s="2"/>
      <c r="JP654" s="2"/>
      <c r="JQ654" s="2"/>
      <c r="JR654" s="2"/>
      <c r="JS654" s="2"/>
      <c r="JT654" s="2"/>
      <c r="JU654" s="2"/>
      <c r="JV654" s="2"/>
      <c r="JW654" s="2"/>
      <c r="JX654" s="2"/>
      <c r="JY654" s="2"/>
      <c r="JZ654" s="2"/>
      <c r="KA654" s="2"/>
      <c r="KB654" s="2"/>
      <c r="KC654" s="2"/>
      <c r="KD654" s="2"/>
      <c r="KE654" s="2"/>
      <c r="KF654" s="2"/>
      <c r="KG654" s="2"/>
      <c r="KH654" s="2"/>
      <c r="KI654" s="2"/>
      <c r="KJ654" s="2"/>
      <c r="KK654" s="2"/>
      <c r="KL654" s="2"/>
      <c r="KM654" s="2"/>
      <c r="KN654" s="2"/>
      <c r="KO654" s="2"/>
      <c r="KP654" s="2"/>
      <c r="KQ654" s="2"/>
      <c r="KR654" s="2"/>
      <c r="KS654" s="2"/>
      <c r="KT654" s="2"/>
      <c r="KU654" s="2"/>
      <c r="KV654" s="2"/>
      <c r="KW654" s="2"/>
      <c r="KX654" s="2"/>
      <c r="KY654" s="2"/>
      <c r="KZ654" s="2"/>
      <c r="LA654" s="2"/>
      <c r="LB654" s="2"/>
      <c r="LC654" s="2"/>
      <c r="LD654" s="2"/>
      <c r="LE654" s="2"/>
      <c r="LF654" s="2"/>
      <c r="LG654" s="2"/>
      <c r="LH654" s="2"/>
      <c r="LI654" s="2"/>
      <c r="LJ654" s="2"/>
      <c r="LK654" s="2"/>
      <c r="LL654" s="2"/>
    </row>
    <row r="655" spans="1:324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  <c r="IX655" s="2"/>
      <c r="IY655" s="2"/>
      <c r="IZ655" s="2"/>
      <c r="JA655" s="2"/>
      <c r="JB655" s="2"/>
      <c r="JC655" s="2"/>
      <c r="JD655" s="2"/>
      <c r="JE655" s="2"/>
      <c r="JF655" s="2"/>
      <c r="JG655" s="2"/>
      <c r="JH655" s="2"/>
      <c r="JI655" s="2"/>
      <c r="JJ655" s="2"/>
      <c r="JK655" s="2"/>
      <c r="JL655" s="2"/>
      <c r="JM655" s="2"/>
      <c r="JN655" s="2"/>
      <c r="JO655" s="2"/>
      <c r="JP655" s="2"/>
      <c r="JQ655" s="2"/>
      <c r="JR655" s="2"/>
      <c r="JS655" s="2"/>
      <c r="JT655" s="2"/>
      <c r="JU655" s="2"/>
      <c r="JV655" s="2"/>
      <c r="JW655" s="2"/>
      <c r="JX655" s="2"/>
      <c r="JY655" s="2"/>
      <c r="JZ655" s="2"/>
      <c r="KA655" s="2"/>
      <c r="KB655" s="2"/>
      <c r="KC655" s="2"/>
      <c r="KD655" s="2"/>
      <c r="KE655" s="2"/>
      <c r="KF655" s="2"/>
      <c r="KG655" s="2"/>
      <c r="KH655" s="2"/>
      <c r="KI655" s="2"/>
      <c r="KJ655" s="2"/>
      <c r="KK655" s="2"/>
      <c r="KL655" s="2"/>
      <c r="KM655" s="2"/>
      <c r="KN655" s="2"/>
      <c r="KO655" s="2"/>
      <c r="KP655" s="2"/>
      <c r="KQ655" s="2"/>
      <c r="KR655" s="2"/>
      <c r="KS655" s="2"/>
      <c r="KT655" s="2"/>
      <c r="KU655" s="2"/>
      <c r="KV655" s="2"/>
      <c r="KW655" s="2"/>
      <c r="KX655" s="2"/>
      <c r="KY655" s="2"/>
      <c r="KZ655" s="2"/>
      <c r="LA655" s="2"/>
      <c r="LB655" s="2"/>
      <c r="LC655" s="2"/>
      <c r="LD655" s="2"/>
      <c r="LE655" s="2"/>
      <c r="LF655" s="2"/>
      <c r="LG655" s="2"/>
      <c r="LH655" s="2"/>
      <c r="LI655" s="2"/>
      <c r="LJ655" s="2"/>
      <c r="LK655" s="2"/>
      <c r="LL655" s="2"/>
    </row>
    <row r="656" spans="1:324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  <c r="IX656" s="2"/>
      <c r="IY656" s="2"/>
      <c r="IZ656" s="2"/>
      <c r="JA656" s="2"/>
      <c r="JB656" s="2"/>
      <c r="JC656" s="2"/>
      <c r="JD656" s="2"/>
      <c r="JE656" s="2"/>
      <c r="JF656" s="2"/>
      <c r="JG656" s="2"/>
      <c r="JH656" s="2"/>
      <c r="JI656" s="2"/>
      <c r="JJ656" s="2"/>
      <c r="JK656" s="2"/>
      <c r="JL656" s="2"/>
      <c r="JM656" s="2"/>
      <c r="JN656" s="2"/>
      <c r="JO656" s="2"/>
      <c r="JP656" s="2"/>
      <c r="JQ656" s="2"/>
      <c r="JR656" s="2"/>
      <c r="JS656" s="2"/>
      <c r="JT656" s="2"/>
      <c r="JU656" s="2"/>
      <c r="JV656" s="2"/>
      <c r="JW656" s="2"/>
      <c r="JX656" s="2"/>
      <c r="JY656" s="2"/>
      <c r="JZ656" s="2"/>
      <c r="KA656" s="2"/>
      <c r="KB656" s="2"/>
      <c r="KC656" s="2"/>
      <c r="KD656" s="2"/>
      <c r="KE656" s="2"/>
      <c r="KF656" s="2"/>
      <c r="KG656" s="2"/>
      <c r="KH656" s="2"/>
      <c r="KI656" s="2"/>
      <c r="KJ656" s="2"/>
      <c r="KK656" s="2"/>
      <c r="KL656" s="2"/>
      <c r="KM656" s="2"/>
      <c r="KN656" s="2"/>
      <c r="KO656" s="2"/>
      <c r="KP656" s="2"/>
      <c r="KQ656" s="2"/>
      <c r="KR656" s="2"/>
      <c r="KS656" s="2"/>
      <c r="KT656" s="2"/>
      <c r="KU656" s="2"/>
      <c r="KV656" s="2"/>
      <c r="KW656" s="2"/>
      <c r="KX656" s="2"/>
      <c r="KY656" s="2"/>
      <c r="KZ656" s="2"/>
      <c r="LA656" s="2"/>
      <c r="LB656" s="2"/>
      <c r="LC656" s="2"/>
      <c r="LD656" s="2"/>
      <c r="LE656" s="2"/>
      <c r="LF656" s="2"/>
      <c r="LG656" s="2"/>
      <c r="LH656" s="2"/>
      <c r="LI656" s="2"/>
      <c r="LJ656" s="2"/>
      <c r="LK656" s="2"/>
      <c r="LL656" s="2"/>
    </row>
    <row r="657" spans="1:324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  <c r="IW657" s="2"/>
      <c r="IX657" s="2"/>
      <c r="IY657" s="2"/>
      <c r="IZ657" s="2"/>
      <c r="JA657" s="2"/>
      <c r="JB657" s="2"/>
      <c r="JC657" s="2"/>
      <c r="JD657" s="2"/>
      <c r="JE657" s="2"/>
      <c r="JF657" s="2"/>
      <c r="JG657" s="2"/>
      <c r="JH657" s="2"/>
      <c r="JI657" s="2"/>
      <c r="JJ657" s="2"/>
      <c r="JK657" s="2"/>
      <c r="JL657" s="2"/>
      <c r="JM657" s="2"/>
      <c r="JN657" s="2"/>
      <c r="JO657" s="2"/>
      <c r="JP657" s="2"/>
      <c r="JQ657" s="2"/>
      <c r="JR657" s="2"/>
      <c r="JS657" s="2"/>
      <c r="JT657" s="2"/>
      <c r="JU657" s="2"/>
      <c r="JV657" s="2"/>
      <c r="JW657" s="2"/>
      <c r="JX657" s="2"/>
      <c r="JY657" s="2"/>
      <c r="JZ657" s="2"/>
      <c r="KA657" s="2"/>
      <c r="KB657" s="2"/>
      <c r="KC657" s="2"/>
      <c r="KD657" s="2"/>
      <c r="KE657" s="2"/>
      <c r="KF657" s="2"/>
      <c r="KG657" s="2"/>
      <c r="KH657" s="2"/>
      <c r="KI657" s="2"/>
      <c r="KJ657" s="2"/>
      <c r="KK657" s="2"/>
      <c r="KL657" s="2"/>
      <c r="KM657" s="2"/>
      <c r="KN657" s="2"/>
      <c r="KO657" s="2"/>
      <c r="KP657" s="2"/>
      <c r="KQ657" s="2"/>
      <c r="KR657" s="2"/>
      <c r="KS657" s="2"/>
      <c r="KT657" s="2"/>
      <c r="KU657" s="2"/>
      <c r="KV657" s="2"/>
      <c r="KW657" s="2"/>
      <c r="KX657" s="2"/>
      <c r="KY657" s="2"/>
      <c r="KZ657" s="2"/>
      <c r="LA657" s="2"/>
      <c r="LB657" s="2"/>
      <c r="LC657" s="2"/>
      <c r="LD657" s="2"/>
      <c r="LE657" s="2"/>
      <c r="LF657" s="2"/>
      <c r="LG657" s="2"/>
      <c r="LH657" s="2"/>
      <c r="LI657" s="2"/>
      <c r="LJ657" s="2"/>
      <c r="LK657" s="2"/>
      <c r="LL657" s="2"/>
    </row>
    <row r="658" spans="1:324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  <c r="IX658" s="2"/>
      <c r="IY658" s="2"/>
      <c r="IZ658" s="2"/>
      <c r="JA658" s="2"/>
      <c r="JB658" s="2"/>
      <c r="JC658" s="2"/>
      <c r="JD658" s="2"/>
      <c r="JE658" s="2"/>
      <c r="JF658" s="2"/>
      <c r="JG658" s="2"/>
      <c r="JH658" s="2"/>
      <c r="JI658" s="2"/>
      <c r="JJ658" s="2"/>
      <c r="JK658" s="2"/>
      <c r="JL658" s="2"/>
      <c r="JM658" s="2"/>
      <c r="JN658" s="2"/>
      <c r="JO658" s="2"/>
      <c r="JP658" s="2"/>
      <c r="JQ658" s="2"/>
      <c r="JR658" s="2"/>
      <c r="JS658" s="2"/>
      <c r="JT658" s="2"/>
      <c r="JU658" s="2"/>
      <c r="JV658" s="2"/>
      <c r="JW658" s="2"/>
      <c r="JX658" s="2"/>
      <c r="JY658" s="2"/>
      <c r="JZ658" s="2"/>
      <c r="KA658" s="2"/>
      <c r="KB658" s="2"/>
      <c r="KC658" s="2"/>
      <c r="KD658" s="2"/>
      <c r="KE658" s="2"/>
      <c r="KF658" s="2"/>
      <c r="KG658" s="2"/>
      <c r="KH658" s="2"/>
      <c r="KI658" s="2"/>
      <c r="KJ658" s="2"/>
      <c r="KK658" s="2"/>
      <c r="KL658" s="2"/>
      <c r="KM658" s="2"/>
      <c r="KN658" s="2"/>
      <c r="KO658" s="2"/>
      <c r="KP658" s="2"/>
      <c r="KQ658" s="2"/>
      <c r="KR658" s="2"/>
      <c r="KS658" s="2"/>
      <c r="KT658" s="2"/>
      <c r="KU658" s="2"/>
      <c r="KV658" s="2"/>
      <c r="KW658" s="2"/>
      <c r="KX658" s="2"/>
      <c r="KY658" s="2"/>
      <c r="KZ658" s="2"/>
      <c r="LA658" s="2"/>
      <c r="LB658" s="2"/>
      <c r="LC658" s="2"/>
      <c r="LD658" s="2"/>
      <c r="LE658" s="2"/>
      <c r="LF658" s="2"/>
      <c r="LG658" s="2"/>
      <c r="LH658" s="2"/>
      <c r="LI658" s="2"/>
      <c r="LJ658" s="2"/>
      <c r="LK658" s="2"/>
      <c r="LL658" s="2"/>
    </row>
    <row r="659" spans="1:324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  <c r="IW659" s="2"/>
      <c r="IX659" s="2"/>
      <c r="IY659" s="2"/>
      <c r="IZ659" s="2"/>
      <c r="JA659" s="2"/>
      <c r="JB659" s="2"/>
      <c r="JC659" s="2"/>
      <c r="JD659" s="2"/>
      <c r="JE659" s="2"/>
      <c r="JF659" s="2"/>
      <c r="JG659" s="2"/>
      <c r="JH659" s="2"/>
      <c r="JI659" s="2"/>
      <c r="JJ659" s="2"/>
      <c r="JK659" s="2"/>
      <c r="JL659" s="2"/>
      <c r="JM659" s="2"/>
      <c r="JN659" s="2"/>
      <c r="JO659" s="2"/>
      <c r="JP659" s="2"/>
      <c r="JQ659" s="2"/>
      <c r="JR659" s="2"/>
      <c r="JS659" s="2"/>
      <c r="JT659" s="2"/>
      <c r="JU659" s="2"/>
      <c r="JV659" s="2"/>
      <c r="JW659" s="2"/>
      <c r="JX659" s="2"/>
      <c r="JY659" s="2"/>
      <c r="JZ659" s="2"/>
      <c r="KA659" s="2"/>
      <c r="KB659" s="2"/>
      <c r="KC659" s="2"/>
      <c r="KD659" s="2"/>
      <c r="KE659" s="2"/>
      <c r="KF659" s="2"/>
      <c r="KG659" s="2"/>
      <c r="KH659" s="2"/>
      <c r="KI659" s="2"/>
      <c r="KJ659" s="2"/>
      <c r="KK659" s="2"/>
      <c r="KL659" s="2"/>
      <c r="KM659" s="2"/>
      <c r="KN659" s="2"/>
      <c r="KO659" s="2"/>
      <c r="KP659" s="2"/>
      <c r="KQ659" s="2"/>
      <c r="KR659" s="2"/>
      <c r="KS659" s="2"/>
      <c r="KT659" s="2"/>
      <c r="KU659" s="2"/>
      <c r="KV659" s="2"/>
      <c r="KW659" s="2"/>
      <c r="KX659" s="2"/>
      <c r="KY659" s="2"/>
      <c r="KZ659" s="2"/>
      <c r="LA659" s="2"/>
      <c r="LB659" s="2"/>
      <c r="LC659" s="2"/>
      <c r="LD659" s="2"/>
      <c r="LE659" s="2"/>
      <c r="LF659" s="2"/>
      <c r="LG659" s="2"/>
      <c r="LH659" s="2"/>
      <c r="LI659" s="2"/>
      <c r="LJ659" s="2"/>
      <c r="LK659" s="2"/>
      <c r="LL659" s="2"/>
    </row>
    <row r="660" spans="1:324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  <c r="JI660" s="2"/>
      <c r="JJ660" s="2"/>
      <c r="JK660" s="2"/>
      <c r="JL660" s="2"/>
      <c r="JM660" s="2"/>
      <c r="JN660" s="2"/>
      <c r="JO660" s="2"/>
      <c r="JP660" s="2"/>
      <c r="JQ660" s="2"/>
      <c r="JR660" s="2"/>
      <c r="JS660" s="2"/>
      <c r="JT660" s="2"/>
      <c r="JU660" s="2"/>
      <c r="JV660" s="2"/>
      <c r="JW660" s="2"/>
      <c r="JX660" s="2"/>
      <c r="JY660" s="2"/>
      <c r="JZ660" s="2"/>
      <c r="KA660" s="2"/>
      <c r="KB660" s="2"/>
      <c r="KC660" s="2"/>
      <c r="KD660" s="2"/>
      <c r="KE660" s="2"/>
      <c r="KF660" s="2"/>
      <c r="KG660" s="2"/>
      <c r="KH660" s="2"/>
      <c r="KI660" s="2"/>
      <c r="KJ660" s="2"/>
      <c r="KK660" s="2"/>
      <c r="KL660" s="2"/>
      <c r="KM660" s="2"/>
      <c r="KN660" s="2"/>
      <c r="KO660" s="2"/>
      <c r="KP660" s="2"/>
      <c r="KQ660" s="2"/>
      <c r="KR660" s="2"/>
      <c r="KS660" s="2"/>
      <c r="KT660" s="2"/>
      <c r="KU660" s="2"/>
      <c r="KV660" s="2"/>
      <c r="KW660" s="2"/>
      <c r="KX660" s="2"/>
      <c r="KY660" s="2"/>
      <c r="KZ660" s="2"/>
      <c r="LA660" s="2"/>
      <c r="LB660" s="2"/>
      <c r="LC660" s="2"/>
      <c r="LD660" s="2"/>
      <c r="LE660" s="2"/>
      <c r="LF660" s="2"/>
      <c r="LG660" s="2"/>
      <c r="LH660" s="2"/>
      <c r="LI660" s="2"/>
      <c r="LJ660" s="2"/>
      <c r="LK660" s="2"/>
      <c r="LL660" s="2"/>
    </row>
    <row r="661" spans="1:324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  <c r="IX661" s="2"/>
      <c r="IY661" s="2"/>
      <c r="IZ661" s="2"/>
      <c r="JA661" s="2"/>
      <c r="JB661" s="2"/>
      <c r="JC661" s="2"/>
      <c r="JD661" s="2"/>
      <c r="JE661" s="2"/>
      <c r="JF661" s="2"/>
      <c r="JG661" s="2"/>
      <c r="JH661" s="2"/>
      <c r="JI661" s="2"/>
      <c r="JJ661" s="2"/>
      <c r="JK661" s="2"/>
      <c r="JL661" s="2"/>
      <c r="JM661" s="2"/>
      <c r="JN661" s="2"/>
      <c r="JO661" s="2"/>
      <c r="JP661" s="2"/>
      <c r="JQ661" s="2"/>
      <c r="JR661" s="2"/>
      <c r="JS661" s="2"/>
      <c r="JT661" s="2"/>
      <c r="JU661" s="2"/>
      <c r="JV661" s="2"/>
      <c r="JW661" s="2"/>
      <c r="JX661" s="2"/>
      <c r="JY661" s="2"/>
      <c r="JZ661" s="2"/>
      <c r="KA661" s="2"/>
      <c r="KB661" s="2"/>
      <c r="KC661" s="2"/>
      <c r="KD661" s="2"/>
      <c r="KE661" s="2"/>
      <c r="KF661" s="2"/>
      <c r="KG661" s="2"/>
      <c r="KH661" s="2"/>
      <c r="KI661" s="2"/>
      <c r="KJ661" s="2"/>
      <c r="KK661" s="2"/>
      <c r="KL661" s="2"/>
      <c r="KM661" s="2"/>
      <c r="KN661" s="2"/>
      <c r="KO661" s="2"/>
      <c r="KP661" s="2"/>
      <c r="KQ661" s="2"/>
      <c r="KR661" s="2"/>
      <c r="KS661" s="2"/>
      <c r="KT661" s="2"/>
      <c r="KU661" s="2"/>
      <c r="KV661" s="2"/>
      <c r="KW661" s="2"/>
      <c r="KX661" s="2"/>
      <c r="KY661" s="2"/>
      <c r="KZ661" s="2"/>
      <c r="LA661" s="2"/>
      <c r="LB661" s="2"/>
      <c r="LC661" s="2"/>
      <c r="LD661" s="2"/>
      <c r="LE661" s="2"/>
      <c r="LF661" s="2"/>
      <c r="LG661" s="2"/>
      <c r="LH661" s="2"/>
      <c r="LI661" s="2"/>
      <c r="LJ661" s="2"/>
      <c r="LK661" s="2"/>
      <c r="LL661" s="2"/>
    </row>
    <row r="662" spans="1:324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  <c r="IX662" s="2"/>
      <c r="IY662" s="2"/>
      <c r="IZ662" s="2"/>
      <c r="JA662" s="2"/>
      <c r="JB662" s="2"/>
      <c r="JC662" s="2"/>
      <c r="JD662" s="2"/>
      <c r="JE662" s="2"/>
      <c r="JF662" s="2"/>
      <c r="JG662" s="2"/>
      <c r="JH662" s="2"/>
      <c r="JI662" s="2"/>
      <c r="JJ662" s="2"/>
      <c r="JK662" s="2"/>
      <c r="JL662" s="2"/>
      <c r="JM662" s="2"/>
      <c r="JN662" s="2"/>
      <c r="JO662" s="2"/>
      <c r="JP662" s="2"/>
      <c r="JQ662" s="2"/>
      <c r="JR662" s="2"/>
      <c r="JS662" s="2"/>
      <c r="JT662" s="2"/>
      <c r="JU662" s="2"/>
      <c r="JV662" s="2"/>
      <c r="JW662" s="2"/>
      <c r="JX662" s="2"/>
      <c r="JY662" s="2"/>
      <c r="JZ662" s="2"/>
      <c r="KA662" s="2"/>
      <c r="KB662" s="2"/>
      <c r="KC662" s="2"/>
      <c r="KD662" s="2"/>
      <c r="KE662" s="2"/>
      <c r="KF662" s="2"/>
      <c r="KG662" s="2"/>
      <c r="KH662" s="2"/>
      <c r="KI662" s="2"/>
      <c r="KJ662" s="2"/>
      <c r="KK662" s="2"/>
      <c r="KL662" s="2"/>
      <c r="KM662" s="2"/>
      <c r="KN662" s="2"/>
      <c r="KO662" s="2"/>
      <c r="KP662" s="2"/>
      <c r="KQ662" s="2"/>
      <c r="KR662" s="2"/>
      <c r="KS662" s="2"/>
      <c r="KT662" s="2"/>
      <c r="KU662" s="2"/>
      <c r="KV662" s="2"/>
      <c r="KW662" s="2"/>
      <c r="KX662" s="2"/>
      <c r="KY662" s="2"/>
      <c r="KZ662" s="2"/>
      <c r="LA662" s="2"/>
      <c r="LB662" s="2"/>
      <c r="LC662" s="2"/>
      <c r="LD662" s="2"/>
      <c r="LE662" s="2"/>
      <c r="LF662" s="2"/>
      <c r="LG662" s="2"/>
      <c r="LH662" s="2"/>
      <c r="LI662" s="2"/>
      <c r="LJ662" s="2"/>
      <c r="LK662" s="2"/>
      <c r="LL662" s="2"/>
    </row>
    <row r="663" spans="1:324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  <c r="IX663" s="2"/>
      <c r="IY663" s="2"/>
      <c r="IZ663" s="2"/>
      <c r="JA663" s="2"/>
      <c r="JB663" s="2"/>
      <c r="JC663" s="2"/>
      <c r="JD663" s="2"/>
      <c r="JE663" s="2"/>
      <c r="JF663" s="2"/>
      <c r="JG663" s="2"/>
      <c r="JH663" s="2"/>
      <c r="JI663" s="2"/>
      <c r="JJ663" s="2"/>
      <c r="JK663" s="2"/>
      <c r="JL663" s="2"/>
      <c r="JM663" s="2"/>
      <c r="JN663" s="2"/>
      <c r="JO663" s="2"/>
      <c r="JP663" s="2"/>
      <c r="JQ663" s="2"/>
      <c r="JR663" s="2"/>
      <c r="JS663" s="2"/>
      <c r="JT663" s="2"/>
      <c r="JU663" s="2"/>
      <c r="JV663" s="2"/>
      <c r="JW663" s="2"/>
      <c r="JX663" s="2"/>
      <c r="JY663" s="2"/>
      <c r="JZ663" s="2"/>
      <c r="KA663" s="2"/>
      <c r="KB663" s="2"/>
      <c r="KC663" s="2"/>
      <c r="KD663" s="2"/>
      <c r="KE663" s="2"/>
      <c r="KF663" s="2"/>
      <c r="KG663" s="2"/>
      <c r="KH663" s="2"/>
      <c r="KI663" s="2"/>
      <c r="KJ663" s="2"/>
      <c r="KK663" s="2"/>
      <c r="KL663" s="2"/>
      <c r="KM663" s="2"/>
      <c r="KN663" s="2"/>
      <c r="KO663" s="2"/>
      <c r="KP663" s="2"/>
      <c r="KQ663" s="2"/>
      <c r="KR663" s="2"/>
      <c r="KS663" s="2"/>
      <c r="KT663" s="2"/>
      <c r="KU663" s="2"/>
      <c r="KV663" s="2"/>
      <c r="KW663" s="2"/>
      <c r="KX663" s="2"/>
      <c r="KY663" s="2"/>
      <c r="KZ663" s="2"/>
      <c r="LA663" s="2"/>
      <c r="LB663" s="2"/>
      <c r="LC663" s="2"/>
      <c r="LD663" s="2"/>
      <c r="LE663" s="2"/>
      <c r="LF663" s="2"/>
      <c r="LG663" s="2"/>
      <c r="LH663" s="2"/>
      <c r="LI663" s="2"/>
      <c r="LJ663" s="2"/>
      <c r="LK663" s="2"/>
      <c r="LL663" s="2"/>
    </row>
    <row r="664" spans="1:324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  <c r="IX664" s="2"/>
      <c r="IY664" s="2"/>
      <c r="IZ664" s="2"/>
      <c r="JA664" s="2"/>
      <c r="JB664" s="2"/>
      <c r="JC664" s="2"/>
      <c r="JD664" s="2"/>
      <c r="JE664" s="2"/>
      <c r="JF664" s="2"/>
      <c r="JG664" s="2"/>
      <c r="JH664" s="2"/>
      <c r="JI664" s="2"/>
      <c r="JJ664" s="2"/>
      <c r="JK664" s="2"/>
      <c r="JL664" s="2"/>
      <c r="JM664" s="2"/>
      <c r="JN664" s="2"/>
      <c r="JO664" s="2"/>
      <c r="JP664" s="2"/>
      <c r="JQ664" s="2"/>
      <c r="JR664" s="2"/>
      <c r="JS664" s="2"/>
      <c r="JT664" s="2"/>
      <c r="JU664" s="2"/>
      <c r="JV664" s="2"/>
      <c r="JW664" s="2"/>
      <c r="JX664" s="2"/>
      <c r="JY664" s="2"/>
      <c r="JZ664" s="2"/>
      <c r="KA664" s="2"/>
      <c r="KB664" s="2"/>
      <c r="KC664" s="2"/>
      <c r="KD664" s="2"/>
      <c r="KE664" s="2"/>
      <c r="KF664" s="2"/>
      <c r="KG664" s="2"/>
      <c r="KH664" s="2"/>
      <c r="KI664" s="2"/>
      <c r="KJ664" s="2"/>
      <c r="KK664" s="2"/>
      <c r="KL664" s="2"/>
      <c r="KM664" s="2"/>
      <c r="KN664" s="2"/>
      <c r="KO664" s="2"/>
      <c r="KP664" s="2"/>
      <c r="KQ664" s="2"/>
      <c r="KR664" s="2"/>
      <c r="KS664" s="2"/>
      <c r="KT664" s="2"/>
      <c r="KU664" s="2"/>
      <c r="KV664" s="2"/>
      <c r="KW664" s="2"/>
      <c r="KX664" s="2"/>
      <c r="KY664" s="2"/>
      <c r="KZ664" s="2"/>
      <c r="LA664" s="2"/>
      <c r="LB664" s="2"/>
      <c r="LC664" s="2"/>
      <c r="LD664" s="2"/>
      <c r="LE664" s="2"/>
      <c r="LF664" s="2"/>
      <c r="LG664" s="2"/>
      <c r="LH664" s="2"/>
      <c r="LI664" s="2"/>
      <c r="LJ664" s="2"/>
      <c r="LK664" s="2"/>
      <c r="LL664" s="2"/>
    </row>
    <row r="665" spans="1:324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  <c r="IX665" s="2"/>
      <c r="IY665" s="2"/>
      <c r="IZ665" s="2"/>
      <c r="JA665" s="2"/>
      <c r="JB665" s="2"/>
      <c r="JC665" s="2"/>
      <c r="JD665" s="2"/>
      <c r="JE665" s="2"/>
      <c r="JF665" s="2"/>
      <c r="JG665" s="2"/>
      <c r="JH665" s="2"/>
      <c r="JI665" s="2"/>
      <c r="JJ665" s="2"/>
      <c r="JK665" s="2"/>
      <c r="JL665" s="2"/>
      <c r="JM665" s="2"/>
      <c r="JN665" s="2"/>
      <c r="JO665" s="2"/>
      <c r="JP665" s="2"/>
      <c r="JQ665" s="2"/>
      <c r="JR665" s="2"/>
      <c r="JS665" s="2"/>
      <c r="JT665" s="2"/>
      <c r="JU665" s="2"/>
      <c r="JV665" s="2"/>
      <c r="JW665" s="2"/>
      <c r="JX665" s="2"/>
      <c r="JY665" s="2"/>
      <c r="JZ665" s="2"/>
      <c r="KA665" s="2"/>
      <c r="KB665" s="2"/>
      <c r="KC665" s="2"/>
      <c r="KD665" s="2"/>
      <c r="KE665" s="2"/>
      <c r="KF665" s="2"/>
      <c r="KG665" s="2"/>
      <c r="KH665" s="2"/>
      <c r="KI665" s="2"/>
      <c r="KJ665" s="2"/>
      <c r="KK665" s="2"/>
      <c r="KL665" s="2"/>
      <c r="KM665" s="2"/>
      <c r="KN665" s="2"/>
      <c r="KO665" s="2"/>
      <c r="KP665" s="2"/>
      <c r="KQ665" s="2"/>
      <c r="KR665" s="2"/>
      <c r="KS665" s="2"/>
      <c r="KT665" s="2"/>
      <c r="KU665" s="2"/>
      <c r="KV665" s="2"/>
      <c r="KW665" s="2"/>
      <c r="KX665" s="2"/>
      <c r="KY665" s="2"/>
      <c r="KZ665" s="2"/>
      <c r="LA665" s="2"/>
      <c r="LB665" s="2"/>
      <c r="LC665" s="2"/>
      <c r="LD665" s="2"/>
      <c r="LE665" s="2"/>
      <c r="LF665" s="2"/>
      <c r="LG665" s="2"/>
      <c r="LH665" s="2"/>
      <c r="LI665" s="2"/>
      <c r="LJ665" s="2"/>
      <c r="LK665" s="2"/>
      <c r="LL665" s="2"/>
    </row>
    <row r="666" spans="1:324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  <c r="IX666" s="2"/>
      <c r="IY666" s="2"/>
      <c r="IZ666" s="2"/>
      <c r="JA666" s="2"/>
      <c r="JB666" s="2"/>
      <c r="JC666" s="2"/>
      <c r="JD666" s="2"/>
      <c r="JE666" s="2"/>
      <c r="JF666" s="2"/>
      <c r="JG666" s="2"/>
      <c r="JH666" s="2"/>
      <c r="JI666" s="2"/>
      <c r="JJ666" s="2"/>
      <c r="JK666" s="2"/>
      <c r="JL666" s="2"/>
      <c r="JM666" s="2"/>
      <c r="JN666" s="2"/>
      <c r="JO666" s="2"/>
      <c r="JP666" s="2"/>
      <c r="JQ666" s="2"/>
      <c r="JR666" s="2"/>
      <c r="JS666" s="2"/>
      <c r="JT666" s="2"/>
      <c r="JU666" s="2"/>
      <c r="JV666" s="2"/>
      <c r="JW666" s="2"/>
      <c r="JX666" s="2"/>
      <c r="JY666" s="2"/>
      <c r="JZ666" s="2"/>
      <c r="KA666" s="2"/>
      <c r="KB666" s="2"/>
      <c r="KC666" s="2"/>
      <c r="KD666" s="2"/>
      <c r="KE666" s="2"/>
      <c r="KF666" s="2"/>
      <c r="KG666" s="2"/>
      <c r="KH666" s="2"/>
      <c r="KI666" s="2"/>
      <c r="KJ666" s="2"/>
      <c r="KK666" s="2"/>
      <c r="KL666" s="2"/>
      <c r="KM666" s="2"/>
      <c r="KN666" s="2"/>
      <c r="KO666" s="2"/>
      <c r="KP666" s="2"/>
      <c r="KQ666" s="2"/>
      <c r="KR666" s="2"/>
      <c r="KS666" s="2"/>
      <c r="KT666" s="2"/>
      <c r="KU666" s="2"/>
      <c r="KV666" s="2"/>
      <c r="KW666" s="2"/>
      <c r="KX666" s="2"/>
      <c r="KY666" s="2"/>
      <c r="KZ666" s="2"/>
      <c r="LA666" s="2"/>
      <c r="LB666" s="2"/>
      <c r="LC666" s="2"/>
      <c r="LD666" s="2"/>
      <c r="LE666" s="2"/>
      <c r="LF666" s="2"/>
      <c r="LG666" s="2"/>
      <c r="LH666" s="2"/>
      <c r="LI666" s="2"/>
      <c r="LJ666" s="2"/>
      <c r="LK666" s="2"/>
      <c r="LL666" s="2"/>
    </row>
    <row r="667" spans="1:324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  <c r="IX667" s="2"/>
      <c r="IY667" s="2"/>
      <c r="IZ667" s="2"/>
      <c r="JA667" s="2"/>
      <c r="JB667" s="2"/>
      <c r="JC667" s="2"/>
      <c r="JD667" s="2"/>
      <c r="JE667" s="2"/>
      <c r="JF667" s="2"/>
      <c r="JG667" s="2"/>
      <c r="JH667" s="2"/>
      <c r="JI667" s="2"/>
      <c r="JJ667" s="2"/>
      <c r="JK667" s="2"/>
      <c r="JL667" s="2"/>
      <c r="JM667" s="2"/>
      <c r="JN667" s="2"/>
      <c r="JO667" s="2"/>
      <c r="JP667" s="2"/>
      <c r="JQ667" s="2"/>
      <c r="JR667" s="2"/>
      <c r="JS667" s="2"/>
      <c r="JT667" s="2"/>
      <c r="JU667" s="2"/>
      <c r="JV667" s="2"/>
      <c r="JW667" s="2"/>
      <c r="JX667" s="2"/>
      <c r="JY667" s="2"/>
      <c r="JZ667" s="2"/>
      <c r="KA667" s="2"/>
      <c r="KB667" s="2"/>
      <c r="KC667" s="2"/>
      <c r="KD667" s="2"/>
      <c r="KE667" s="2"/>
      <c r="KF667" s="2"/>
      <c r="KG667" s="2"/>
      <c r="KH667" s="2"/>
      <c r="KI667" s="2"/>
      <c r="KJ667" s="2"/>
      <c r="KK667" s="2"/>
      <c r="KL667" s="2"/>
      <c r="KM667" s="2"/>
      <c r="KN667" s="2"/>
      <c r="KO667" s="2"/>
      <c r="KP667" s="2"/>
      <c r="KQ667" s="2"/>
      <c r="KR667" s="2"/>
      <c r="KS667" s="2"/>
      <c r="KT667" s="2"/>
      <c r="KU667" s="2"/>
      <c r="KV667" s="2"/>
      <c r="KW667" s="2"/>
      <c r="KX667" s="2"/>
      <c r="KY667" s="2"/>
      <c r="KZ667" s="2"/>
      <c r="LA667" s="2"/>
      <c r="LB667" s="2"/>
      <c r="LC667" s="2"/>
      <c r="LD667" s="2"/>
      <c r="LE667" s="2"/>
      <c r="LF667" s="2"/>
      <c r="LG667" s="2"/>
      <c r="LH667" s="2"/>
      <c r="LI667" s="2"/>
      <c r="LJ667" s="2"/>
      <c r="LK667" s="2"/>
      <c r="LL667" s="2"/>
    </row>
    <row r="668" spans="1:324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  <c r="IX668" s="2"/>
      <c r="IY668" s="2"/>
      <c r="IZ668" s="2"/>
      <c r="JA668" s="2"/>
      <c r="JB668" s="2"/>
      <c r="JC668" s="2"/>
      <c r="JD668" s="2"/>
      <c r="JE668" s="2"/>
      <c r="JF668" s="2"/>
      <c r="JG668" s="2"/>
      <c r="JH668" s="2"/>
      <c r="JI668" s="2"/>
      <c r="JJ668" s="2"/>
      <c r="JK668" s="2"/>
      <c r="JL668" s="2"/>
      <c r="JM668" s="2"/>
      <c r="JN668" s="2"/>
      <c r="JO668" s="2"/>
      <c r="JP668" s="2"/>
      <c r="JQ668" s="2"/>
      <c r="JR668" s="2"/>
      <c r="JS668" s="2"/>
      <c r="JT668" s="2"/>
      <c r="JU668" s="2"/>
      <c r="JV668" s="2"/>
      <c r="JW668" s="2"/>
      <c r="JX668" s="2"/>
      <c r="JY668" s="2"/>
      <c r="JZ668" s="2"/>
      <c r="KA668" s="2"/>
      <c r="KB668" s="2"/>
      <c r="KC668" s="2"/>
      <c r="KD668" s="2"/>
      <c r="KE668" s="2"/>
      <c r="KF668" s="2"/>
      <c r="KG668" s="2"/>
      <c r="KH668" s="2"/>
      <c r="KI668" s="2"/>
      <c r="KJ668" s="2"/>
      <c r="KK668" s="2"/>
      <c r="KL668" s="2"/>
      <c r="KM668" s="2"/>
      <c r="KN668" s="2"/>
      <c r="KO668" s="2"/>
      <c r="KP668" s="2"/>
      <c r="KQ668" s="2"/>
      <c r="KR668" s="2"/>
      <c r="KS668" s="2"/>
      <c r="KT668" s="2"/>
      <c r="KU668" s="2"/>
      <c r="KV668" s="2"/>
      <c r="KW668" s="2"/>
      <c r="KX668" s="2"/>
      <c r="KY668" s="2"/>
      <c r="KZ668" s="2"/>
      <c r="LA668" s="2"/>
      <c r="LB668" s="2"/>
      <c r="LC668" s="2"/>
      <c r="LD668" s="2"/>
      <c r="LE668" s="2"/>
      <c r="LF668" s="2"/>
      <c r="LG668" s="2"/>
      <c r="LH668" s="2"/>
      <c r="LI668" s="2"/>
      <c r="LJ668" s="2"/>
      <c r="LK668" s="2"/>
      <c r="LL668" s="2"/>
    </row>
    <row r="669" spans="1:324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  <c r="IX669" s="2"/>
      <c r="IY669" s="2"/>
      <c r="IZ669" s="2"/>
      <c r="JA669" s="2"/>
      <c r="JB669" s="2"/>
      <c r="JC669" s="2"/>
      <c r="JD669" s="2"/>
      <c r="JE669" s="2"/>
      <c r="JF669" s="2"/>
      <c r="JG669" s="2"/>
      <c r="JH669" s="2"/>
      <c r="JI669" s="2"/>
      <c r="JJ669" s="2"/>
      <c r="JK669" s="2"/>
      <c r="JL669" s="2"/>
      <c r="JM669" s="2"/>
      <c r="JN669" s="2"/>
      <c r="JO669" s="2"/>
      <c r="JP669" s="2"/>
      <c r="JQ669" s="2"/>
      <c r="JR669" s="2"/>
      <c r="JS669" s="2"/>
      <c r="JT669" s="2"/>
      <c r="JU669" s="2"/>
      <c r="JV669" s="2"/>
      <c r="JW669" s="2"/>
      <c r="JX669" s="2"/>
      <c r="JY669" s="2"/>
      <c r="JZ669" s="2"/>
      <c r="KA669" s="2"/>
      <c r="KB669" s="2"/>
      <c r="KC669" s="2"/>
      <c r="KD669" s="2"/>
      <c r="KE669" s="2"/>
      <c r="KF669" s="2"/>
      <c r="KG669" s="2"/>
      <c r="KH669" s="2"/>
      <c r="KI669" s="2"/>
      <c r="KJ669" s="2"/>
      <c r="KK669" s="2"/>
      <c r="KL669" s="2"/>
      <c r="KM669" s="2"/>
      <c r="KN669" s="2"/>
      <c r="KO669" s="2"/>
      <c r="KP669" s="2"/>
      <c r="KQ669" s="2"/>
      <c r="KR669" s="2"/>
      <c r="KS669" s="2"/>
      <c r="KT669" s="2"/>
      <c r="KU669" s="2"/>
      <c r="KV669" s="2"/>
      <c r="KW669" s="2"/>
      <c r="KX669" s="2"/>
      <c r="KY669" s="2"/>
      <c r="KZ669" s="2"/>
      <c r="LA669" s="2"/>
      <c r="LB669" s="2"/>
      <c r="LC669" s="2"/>
      <c r="LD669" s="2"/>
      <c r="LE669" s="2"/>
      <c r="LF669" s="2"/>
      <c r="LG669" s="2"/>
      <c r="LH669" s="2"/>
      <c r="LI669" s="2"/>
      <c r="LJ669" s="2"/>
      <c r="LK669" s="2"/>
      <c r="LL669" s="2"/>
    </row>
    <row r="670" spans="1:324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  <c r="IX670" s="2"/>
      <c r="IY670" s="2"/>
      <c r="IZ670" s="2"/>
      <c r="JA670" s="2"/>
      <c r="JB670" s="2"/>
      <c r="JC670" s="2"/>
      <c r="JD670" s="2"/>
      <c r="JE670" s="2"/>
      <c r="JF670" s="2"/>
      <c r="JG670" s="2"/>
      <c r="JH670" s="2"/>
      <c r="JI670" s="2"/>
      <c r="JJ670" s="2"/>
      <c r="JK670" s="2"/>
      <c r="JL670" s="2"/>
      <c r="JM670" s="2"/>
      <c r="JN670" s="2"/>
      <c r="JO670" s="2"/>
      <c r="JP670" s="2"/>
      <c r="JQ670" s="2"/>
      <c r="JR670" s="2"/>
      <c r="JS670" s="2"/>
      <c r="JT670" s="2"/>
      <c r="JU670" s="2"/>
      <c r="JV670" s="2"/>
      <c r="JW670" s="2"/>
      <c r="JX670" s="2"/>
      <c r="JY670" s="2"/>
      <c r="JZ670" s="2"/>
      <c r="KA670" s="2"/>
      <c r="KB670" s="2"/>
      <c r="KC670" s="2"/>
      <c r="KD670" s="2"/>
      <c r="KE670" s="2"/>
      <c r="KF670" s="2"/>
      <c r="KG670" s="2"/>
      <c r="KH670" s="2"/>
      <c r="KI670" s="2"/>
      <c r="KJ670" s="2"/>
      <c r="KK670" s="2"/>
      <c r="KL670" s="2"/>
      <c r="KM670" s="2"/>
      <c r="KN670" s="2"/>
      <c r="KO670" s="2"/>
      <c r="KP670" s="2"/>
      <c r="KQ670" s="2"/>
      <c r="KR670" s="2"/>
      <c r="KS670" s="2"/>
      <c r="KT670" s="2"/>
      <c r="KU670" s="2"/>
      <c r="KV670" s="2"/>
      <c r="KW670" s="2"/>
      <c r="KX670" s="2"/>
      <c r="KY670" s="2"/>
      <c r="KZ670" s="2"/>
      <c r="LA670" s="2"/>
      <c r="LB670" s="2"/>
      <c r="LC670" s="2"/>
      <c r="LD670" s="2"/>
      <c r="LE670" s="2"/>
      <c r="LF670" s="2"/>
      <c r="LG670" s="2"/>
      <c r="LH670" s="2"/>
      <c r="LI670" s="2"/>
      <c r="LJ670" s="2"/>
      <c r="LK670" s="2"/>
      <c r="LL670" s="2"/>
    </row>
    <row r="671" spans="1:324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  <c r="IX671" s="2"/>
      <c r="IY671" s="2"/>
      <c r="IZ671" s="2"/>
      <c r="JA671" s="2"/>
      <c r="JB671" s="2"/>
      <c r="JC671" s="2"/>
      <c r="JD671" s="2"/>
      <c r="JE671" s="2"/>
      <c r="JF671" s="2"/>
      <c r="JG671" s="2"/>
      <c r="JH671" s="2"/>
      <c r="JI671" s="2"/>
      <c r="JJ671" s="2"/>
      <c r="JK671" s="2"/>
      <c r="JL671" s="2"/>
      <c r="JM671" s="2"/>
      <c r="JN671" s="2"/>
      <c r="JO671" s="2"/>
      <c r="JP671" s="2"/>
      <c r="JQ671" s="2"/>
      <c r="JR671" s="2"/>
      <c r="JS671" s="2"/>
      <c r="JT671" s="2"/>
      <c r="JU671" s="2"/>
      <c r="JV671" s="2"/>
      <c r="JW671" s="2"/>
      <c r="JX671" s="2"/>
      <c r="JY671" s="2"/>
      <c r="JZ671" s="2"/>
      <c r="KA671" s="2"/>
      <c r="KB671" s="2"/>
      <c r="KC671" s="2"/>
      <c r="KD671" s="2"/>
      <c r="KE671" s="2"/>
      <c r="KF671" s="2"/>
      <c r="KG671" s="2"/>
      <c r="KH671" s="2"/>
      <c r="KI671" s="2"/>
      <c r="KJ671" s="2"/>
      <c r="KK671" s="2"/>
      <c r="KL671" s="2"/>
      <c r="KM671" s="2"/>
      <c r="KN671" s="2"/>
      <c r="KO671" s="2"/>
      <c r="KP671" s="2"/>
      <c r="KQ671" s="2"/>
      <c r="KR671" s="2"/>
      <c r="KS671" s="2"/>
      <c r="KT671" s="2"/>
      <c r="KU671" s="2"/>
      <c r="KV671" s="2"/>
      <c r="KW671" s="2"/>
      <c r="KX671" s="2"/>
      <c r="KY671" s="2"/>
      <c r="KZ671" s="2"/>
      <c r="LA671" s="2"/>
      <c r="LB671" s="2"/>
      <c r="LC671" s="2"/>
      <c r="LD671" s="2"/>
      <c r="LE671" s="2"/>
      <c r="LF671" s="2"/>
      <c r="LG671" s="2"/>
      <c r="LH671" s="2"/>
      <c r="LI671" s="2"/>
      <c r="LJ671" s="2"/>
      <c r="LK671" s="2"/>
      <c r="LL671" s="2"/>
    </row>
    <row r="672" spans="1:324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  <c r="IX672" s="2"/>
      <c r="IY672" s="2"/>
      <c r="IZ672" s="2"/>
      <c r="JA672" s="2"/>
      <c r="JB672" s="2"/>
      <c r="JC672" s="2"/>
      <c r="JD672" s="2"/>
      <c r="JE672" s="2"/>
      <c r="JF672" s="2"/>
      <c r="JG672" s="2"/>
      <c r="JH672" s="2"/>
      <c r="JI672" s="2"/>
      <c r="JJ672" s="2"/>
      <c r="JK672" s="2"/>
      <c r="JL672" s="2"/>
      <c r="JM672" s="2"/>
      <c r="JN672" s="2"/>
      <c r="JO672" s="2"/>
      <c r="JP672" s="2"/>
      <c r="JQ672" s="2"/>
      <c r="JR672" s="2"/>
      <c r="JS672" s="2"/>
      <c r="JT672" s="2"/>
      <c r="JU672" s="2"/>
      <c r="JV672" s="2"/>
      <c r="JW672" s="2"/>
      <c r="JX672" s="2"/>
      <c r="JY672" s="2"/>
      <c r="JZ672" s="2"/>
      <c r="KA672" s="2"/>
      <c r="KB672" s="2"/>
      <c r="KC672" s="2"/>
      <c r="KD672" s="2"/>
      <c r="KE672" s="2"/>
      <c r="KF672" s="2"/>
      <c r="KG672" s="2"/>
      <c r="KH672" s="2"/>
      <c r="KI672" s="2"/>
      <c r="KJ672" s="2"/>
      <c r="KK672" s="2"/>
      <c r="KL672" s="2"/>
      <c r="KM672" s="2"/>
      <c r="KN672" s="2"/>
      <c r="KO672" s="2"/>
      <c r="KP672" s="2"/>
      <c r="KQ672" s="2"/>
      <c r="KR672" s="2"/>
      <c r="KS672" s="2"/>
      <c r="KT672" s="2"/>
      <c r="KU672" s="2"/>
      <c r="KV672" s="2"/>
      <c r="KW672" s="2"/>
      <c r="KX672" s="2"/>
      <c r="KY672" s="2"/>
      <c r="KZ672" s="2"/>
      <c r="LA672" s="2"/>
      <c r="LB672" s="2"/>
      <c r="LC672" s="2"/>
      <c r="LD672" s="2"/>
      <c r="LE672" s="2"/>
      <c r="LF672" s="2"/>
      <c r="LG672" s="2"/>
      <c r="LH672" s="2"/>
      <c r="LI672" s="2"/>
      <c r="LJ672" s="2"/>
      <c r="LK672" s="2"/>
      <c r="LL672" s="2"/>
    </row>
    <row r="673" spans="1:324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  <c r="IX673" s="2"/>
      <c r="IY673" s="2"/>
      <c r="IZ673" s="2"/>
      <c r="JA673" s="2"/>
      <c r="JB673" s="2"/>
      <c r="JC673" s="2"/>
      <c r="JD673" s="2"/>
      <c r="JE673" s="2"/>
      <c r="JF673" s="2"/>
      <c r="JG673" s="2"/>
      <c r="JH673" s="2"/>
      <c r="JI673" s="2"/>
      <c r="JJ673" s="2"/>
      <c r="JK673" s="2"/>
      <c r="JL673" s="2"/>
      <c r="JM673" s="2"/>
      <c r="JN673" s="2"/>
      <c r="JO673" s="2"/>
      <c r="JP673" s="2"/>
      <c r="JQ673" s="2"/>
      <c r="JR673" s="2"/>
      <c r="JS673" s="2"/>
      <c r="JT673" s="2"/>
      <c r="JU673" s="2"/>
      <c r="JV673" s="2"/>
      <c r="JW673" s="2"/>
      <c r="JX673" s="2"/>
      <c r="JY673" s="2"/>
      <c r="JZ673" s="2"/>
      <c r="KA673" s="2"/>
      <c r="KB673" s="2"/>
      <c r="KC673" s="2"/>
      <c r="KD673" s="2"/>
      <c r="KE673" s="2"/>
      <c r="KF673" s="2"/>
      <c r="KG673" s="2"/>
      <c r="KH673" s="2"/>
      <c r="KI673" s="2"/>
      <c r="KJ673" s="2"/>
      <c r="KK673" s="2"/>
      <c r="KL673" s="2"/>
      <c r="KM673" s="2"/>
      <c r="KN673" s="2"/>
      <c r="KO673" s="2"/>
      <c r="KP673" s="2"/>
      <c r="KQ673" s="2"/>
      <c r="KR673" s="2"/>
      <c r="KS673" s="2"/>
      <c r="KT673" s="2"/>
      <c r="KU673" s="2"/>
      <c r="KV673" s="2"/>
      <c r="KW673" s="2"/>
      <c r="KX673" s="2"/>
      <c r="KY673" s="2"/>
      <c r="KZ673" s="2"/>
      <c r="LA673" s="2"/>
      <c r="LB673" s="2"/>
      <c r="LC673" s="2"/>
      <c r="LD673" s="2"/>
      <c r="LE673" s="2"/>
      <c r="LF673" s="2"/>
      <c r="LG673" s="2"/>
      <c r="LH673" s="2"/>
      <c r="LI673" s="2"/>
      <c r="LJ673" s="2"/>
      <c r="LK673" s="2"/>
      <c r="LL673" s="2"/>
    </row>
    <row r="674" spans="1:324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  <c r="IX674" s="2"/>
      <c r="IY674" s="2"/>
      <c r="IZ674" s="2"/>
      <c r="JA674" s="2"/>
      <c r="JB674" s="2"/>
      <c r="JC674" s="2"/>
      <c r="JD674" s="2"/>
      <c r="JE674" s="2"/>
      <c r="JF674" s="2"/>
      <c r="JG674" s="2"/>
      <c r="JH674" s="2"/>
      <c r="JI674" s="2"/>
      <c r="JJ674" s="2"/>
      <c r="JK674" s="2"/>
      <c r="JL674" s="2"/>
      <c r="JM674" s="2"/>
      <c r="JN674" s="2"/>
      <c r="JO674" s="2"/>
      <c r="JP674" s="2"/>
      <c r="JQ674" s="2"/>
      <c r="JR674" s="2"/>
      <c r="JS674" s="2"/>
      <c r="JT674" s="2"/>
      <c r="JU674" s="2"/>
      <c r="JV674" s="2"/>
      <c r="JW674" s="2"/>
      <c r="JX674" s="2"/>
      <c r="JY674" s="2"/>
      <c r="JZ674" s="2"/>
      <c r="KA674" s="2"/>
      <c r="KB674" s="2"/>
      <c r="KC674" s="2"/>
      <c r="KD674" s="2"/>
      <c r="KE674" s="2"/>
      <c r="KF674" s="2"/>
      <c r="KG674" s="2"/>
      <c r="KH674" s="2"/>
      <c r="KI674" s="2"/>
      <c r="KJ674" s="2"/>
      <c r="KK674" s="2"/>
      <c r="KL674" s="2"/>
      <c r="KM674" s="2"/>
      <c r="KN674" s="2"/>
      <c r="KO674" s="2"/>
      <c r="KP674" s="2"/>
      <c r="KQ674" s="2"/>
      <c r="KR674" s="2"/>
      <c r="KS674" s="2"/>
      <c r="KT674" s="2"/>
      <c r="KU674" s="2"/>
      <c r="KV674" s="2"/>
      <c r="KW674" s="2"/>
      <c r="KX674" s="2"/>
      <c r="KY674" s="2"/>
      <c r="KZ674" s="2"/>
      <c r="LA674" s="2"/>
      <c r="LB674" s="2"/>
      <c r="LC674" s="2"/>
      <c r="LD674" s="2"/>
      <c r="LE674" s="2"/>
      <c r="LF674" s="2"/>
      <c r="LG674" s="2"/>
      <c r="LH674" s="2"/>
      <c r="LI674" s="2"/>
      <c r="LJ674" s="2"/>
      <c r="LK674" s="2"/>
      <c r="LL674" s="2"/>
    </row>
    <row r="675" spans="1:324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  <c r="IX675" s="2"/>
      <c r="IY675" s="2"/>
      <c r="IZ675" s="2"/>
      <c r="JA675" s="2"/>
      <c r="JB675" s="2"/>
      <c r="JC675" s="2"/>
      <c r="JD675" s="2"/>
      <c r="JE675" s="2"/>
      <c r="JF675" s="2"/>
      <c r="JG675" s="2"/>
      <c r="JH675" s="2"/>
      <c r="JI675" s="2"/>
      <c r="JJ675" s="2"/>
      <c r="JK675" s="2"/>
      <c r="JL675" s="2"/>
      <c r="JM675" s="2"/>
      <c r="JN675" s="2"/>
      <c r="JO675" s="2"/>
      <c r="JP675" s="2"/>
      <c r="JQ675" s="2"/>
      <c r="JR675" s="2"/>
      <c r="JS675" s="2"/>
      <c r="JT675" s="2"/>
      <c r="JU675" s="2"/>
      <c r="JV675" s="2"/>
      <c r="JW675" s="2"/>
      <c r="JX675" s="2"/>
      <c r="JY675" s="2"/>
      <c r="JZ675" s="2"/>
      <c r="KA675" s="2"/>
      <c r="KB675" s="2"/>
      <c r="KC675" s="2"/>
      <c r="KD675" s="2"/>
      <c r="KE675" s="2"/>
      <c r="KF675" s="2"/>
      <c r="KG675" s="2"/>
      <c r="KH675" s="2"/>
      <c r="KI675" s="2"/>
      <c r="KJ675" s="2"/>
      <c r="KK675" s="2"/>
      <c r="KL675" s="2"/>
      <c r="KM675" s="2"/>
      <c r="KN675" s="2"/>
      <c r="KO675" s="2"/>
      <c r="KP675" s="2"/>
      <c r="KQ675" s="2"/>
      <c r="KR675" s="2"/>
      <c r="KS675" s="2"/>
      <c r="KT675" s="2"/>
      <c r="KU675" s="2"/>
      <c r="KV675" s="2"/>
      <c r="KW675" s="2"/>
      <c r="KX675" s="2"/>
      <c r="KY675" s="2"/>
      <c r="KZ675" s="2"/>
      <c r="LA675" s="2"/>
      <c r="LB675" s="2"/>
      <c r="LC675" s="2"/>
      <c r="LD675" s="2"/>
      <c r="LE675" s="2"/>
      <c r="LF675" s="2"/>
      <c r="LG675" s="2"/>
      <c r="LH675" s="2"/>
      <c r="LI675" s="2"/>
      <c r="LJ675" s="2"/>
      <c r="LK675" s="2"/>
      <c r="LL675" s="2"/>
    </row>
    <row r="676" spans="1:324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</row>
    <row r="677" spans="1:324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</row>
    <row r="678" spans="1:324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  <c r="IX678" s="2"/>
      <c r="IY678" s="2"/>
      <c r="IZ678" s="2"/>
      <c r="JA678" s="2"/>
      <c r="JB678" s="2"/>
      <c r="JC678" s="2"/>
      <c r="JD678" s="2"/>
      <c r="JE678" s="2"/>
      <c r="JF678" s="2"/>
      <c r="JG678" s="2"/>
      <c r="JH678" s="2"/>
      <c r="JI678" s="2"/>
      <c r="JJ678" s="2"/>
      <c r="JK678" s="2"/>
      <c r="JL678" s="2"/>
      <c r="JM678" s="2"/>
      <c r="JN678" s="2"/>
      <c r="JO678" s="2"/>
      <c r="JP678" s="2"/>
      <c r="JQ678" s="2"/>
      <c r="JR678" s="2"/>
      <c r="JS678" s="2"/>
      <c r="JT678" s="2"/>
      <c r="JU678" s="2"/>
      <c r="JV678" s="2"/>
      <c r="JW678" s="2"/>
      <c r="JX678" s="2"/>
      <c r="JY678" s="2"/>
      <c r="JZ678" s="2"/>
      <c r="KA678" s="2"/>
      <c r="KB678" s="2"/>
      <c r="KC678" s="2"/>
      <c r="KD678" s="2"/>
      <c r="KE678" s="2"/>
      <c r="KF678" s="2"/>
      <c r="KG678" s="2"/>
      <c r="KH678" s="2"/>
      <c r="KI678" s="2"/>
      <c r="KJ678" s="2"/>
      <c r="KK678" s="2"/>
      <c r="KL678" s="2"/>
      <c r="KM678" s="2"/>
      <c r="KN678" s="2"/>
      <c r="KO678" s="2"/>
      <c r="KP678" s="2"/>
      <c r="KQ678" s="2"/>
      <c r="KR678" s="2"/>
      <c r="KS678" s="2"/>
      <c r="KT678" s="2"/>
      <c r="KU678" s="2"/>
      <c r="KV678" s="2"/>
      <c r="KW678" s="2"/>
      <c r="KX678" s="2"/>
      <c r="KY678" s="2"/>
      <c r="KZ678" s="2"/>
      <c r="LA678" s="2"/>
      <c r="LB678" s="2"/>
      <c r="LC678" s="2"/>
      <c r="LD678" s="2"/>
      <c r="LE678" s="2"/>
      <c r="LF678" s="2"/>
      <c r="LG678" s="2"/>
      <c r="LH678" s="2"/>
      <c r="LI678" s="2"/>
      <c r="LJ678" s="2"/>
      <c r="LK678" s="2"/>
      <c r="LL678" s="2"/>
    </row>
    <row r="679" spans="1:324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  <c r="IX679" s="2"/>
      <c r="IY679" s="2"/>
      <c r="IZ679" s="2"/>
      <c r="JA679" s="2"/>
      <c r="JB679" s="2"/>
      <c r="JC679" s="2"/>
      <c r="JD679" s="2"/>
      <c r="JE679" s="2"/>
      <c r="JF679" s="2"/>
      <c r="JG679" s="2"/>
      <c r="JH679" s="2"/>
      <c r="JI679" s="2"/>
      <c r="JJ679" s="2"/>
      <c r="JK679" s="2"/>
      <c r="JL679" s="2"/>
      <c r="JM679" s="2"/>
      <c r="JN679" s="2"/>
      <c r="JO679" s="2"/>
      <c r="JP679" s="2"/>
      <c r="JQ679" s="2"/>
      <c r="JR679" s="2"/>
      <c r="JS679" s="2"/>
      <c r="JT679" s="2"/>
      <c r="JU679" s="2"/>
      <c r="JV679" s="2"/>
      <c r="JW679" s="2"/>
      <c r="JX679" s="2"/>
      <c r="JY679" s="2"/>
      <c r="JZ679" s="2"/>
      <c r="KA679" s="2"/>
      <c r="KB679" s="2"/>
      <c r="KC679" s="2"/>
      <c r="KD679" s="2"/>
      <c r="KE679" s="2"/>
      <c r="KF679" s="2"/>
      <c r="KG679" s="2"/>
      <c r="KH679" s="2"/>
      <c r="KI679" s="2"/>
      <c r="KJ679" s="2"/>
      <c r="KK679" s="2"/>
      <c r="KL679" s="2"/>
      <c r="KM679" s="2"/>
      <c r="KN679" s="2"/>
      <c r="KO679" s="2"/>
      <c r="KP679" s="2"/>
      <c r="KQ679" s="2"/>
      <c r="KR679" s="2"/>
      <c r="KS679" s="2"/>
      <c r="KT679" s="2"/>
      <c r="KU679" s="2"/>
      <c r="KV679" s="2"/>
      <c r="KW679" s="2"/>
      <c r="KX679" s="2"/>
      <c r="KY679" s="2"/>
      <c r="KZ679" s="2"/>
      <c r="LA679" s="2"/>
      <c r="LB679" s="2"/>
      <c r="LC679" s="2"/>
      <c r="LD679" s="2"/>
      <c r="LE679" s="2"/>
      <c r="LF679" s="2"/>
      <c r="LG679" s="2"/>
      <c r="LH679" s="2"/>
      <c r="LI679" s="2"/>
      <c r="LJ679" s="2"/>
      <c r="LK679" s="2"/>
      <c r="LL679" s="2"/>
    </row>
    <row r="680" spans="1:324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  <c r="IX680" s="2"/>
      <c r="IY680" s="2"/>
      <c r="IZ680" s="2"/>
      <c r="JA680" s="2"/>
      <c r="JB680" s="2"/>
      <c r="JC680" s="2"/>
      <c r="JD680" s="2"/>
      <c r="JE680" s="2"/>
      <c r="JF680" s="2"/>
      <c r="JG680" s="2"/>
      <c r="JH680" s="2"/>
      <c r="JI680" s="2"/>
      <c r="JJ680" s="2"/>
      <c r="JK680" s="2"/>
      <c r="JL680" s="2"/>
      <c r="JM680" s="2"/>
      <c r="JN680" s="2"/>
      <c r="JO680" s="2"/>
      <c r="JP680" s="2"/>
      <c r="JQ680" s="2"/>
      <c r="JR680" s="2"/>
      <c r="JS680" s="2"/>
      <c r="JT680" s="2"/>
      <c r="JU680" s="2"/>
      <c r="JV680" s="2"/>
      <c r="JW680" s="2"/>
      <c r="JX680" s="2"/>
      <c r="JY680" s="2"/>
      <c r="JZ680" s="2"/>
      <c r="KA680" s="2"/>
      <c r="KB680" s="2"/>
      <c r="KC680" s="2"/>
      <c r="KD680" s="2"/>
      <c r="KE680" s="2"/>
      <c r="KF680" s="2"/>
      <c r="KG680" s="2"/>
      <c r="KH680" s="2"/>
      <c r="KI680" s="2"/>
      <c r="KJ680" s="2"/>
      <c r="KK680" s="2"/>
      <c r="KL680" s="2"/>
      <c r="KM680" s="2"/>
      <c r="KN680" s="2"/>
      <c r="KO680" s="2"/>
      <c r="KP680" s="2"/>
      <c r="KQ680" s="2"/>
      <c r="KR680" s="2"/>
      <c r="KS680" s="2"/>
      <c r="KT680" s="2"/>
      <c r="KU680" s="2"/>
      <c r="KV680" s="2"/>
      <c r="KW680" s="2"/>
      <c r="KX680" s="2"/>
      <c r="KY680" s="2"/>
      <c r="KZ680" s="2"/>
      <c r="LA680" s="2"/>
      <c r="LB680" s="2"/>
      <c r="LC680" s="2"/>
      <c r="LD680" s="2"/>
      <c r="LE680" s="2"/>
      <c r="LF680" s="2"/>
      <c r="LG680" s="2"/>
      <c r="LH680" s="2"/>
      <c r="LI680" s="2"/>
      <c r="LJ680" s="2"/>
      <c r="LK680" s="2"/>
      <c r="LL680" s="2"/>
    </row>
    <row r="681" spans="1:324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  <c r="IW681" s="2"/>
      <c r="IX681" s="2"/>
      <c r="IY681" s="2"/>
      <c r="IZ681" s="2"/>
      <c r="JA681" s="2"/>
      <c r="JB681" s="2"/>
      <c r="JC681" s="2"/>
      <c r="JD681" s="2"/>
      <c r="JE681" s="2"/>
      <c r="JF681" s="2"/>
      <c r="JG681" s="2"/>
      <c r="JH681" s="2"/>
      <c r="JI681" s="2"/>
      <c r="JJ681" s="2"/>
      <c r="JK681" s="2"/>
      <c r="JL681" s="2"/>
      <c r="JM681" s="2"/>
      <c r="JN681" s="2"/>
      <c r="JO681" s="2"/>
      <c r="JP681" s="2"/>
      <c r="JQ681" s="2"/>
      <c r="JR681" s="2"/>
      <c r="JS681" s="2"/>
      <c r="JT681" s="2"/>
      <c r="JU681" s="2"/>
      <c r="JV681" s="2"/>
      <c r="JW681" s="2"/>
      <c r="JX681" s="2"/>
      <c r="JY681" s="2"/>
      <c r="JZ681" s="2"/>
      <c r="KA681" s="2"/>
      <c r="KB681" s="2"/>
      <c r="KC681" s="2"/>
      <c r="KD681" s="2"/>
      <c r="KE681" s="2"/>
      <c r="KF681" s="2"/>
      <c r="KG681" s="2"/>
      <c r="KH681" s="2"/>
      <c r="KI681" s="2"/>
      <c r="KJ681" s="2"/>
      <c r="KK681" s="2"/>
      <c r="KL681" s="2"/>
      <c r="KM681" s="2"/>
      <c r="KN681" s="2"/>
      <c r="KO681" s="2"/>
      <c r="KP681" s="2"/>
      <c r="KQ681" s="2"/>
      <c r="KR681" s="2"/>
      <c r="KS681" s="2"/>
      <c r="KT681" s="2"/>
      <c r="KU681" s="2"/>
      <c r="KV681" s="2"/>
      <c r="KW681" s="2"/>
      <c r="KX681" s="2"/>
      <c r="KY681" s="2"/>
      <c r="KZ681" s="2"/>
      <c r="LA681" s="2"/>
      <c r="LB681" s="2"/>
      <c r="LC681" s="2"/>
      <c r="LD681" s="2"/>
      <c r="LE681" s="2"/>
      <c r="LF681" s="2"/>
      <c r="LG681" s="2"/>
      <c r="LH681" s="2"/>
      <c r="LI681" s="2"/>
      <c r="LJ681" s="2"/>
      <c r="LK681" s="2"/>
      <c r="LL681" s="2"/>
    </row>
    <row r="682" spans="1:324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  <c r="IW682" s="2"/>
      <c r="IX682" s="2"/>
      <c r="IY682" s="2"/>
      <c r="IZ682" s="2"/>
      <c r="JA682" s="2"/>
      <c r="JB682" s="2"/>
      <c r="JC682" s="2"/>
      <c r="JD682" s="2"/>
      <c r="JE682" s="2"/>
      <c r="JF682" s="2"/>
      <c r="JG682" s="2"/>
      <c r="JH682" s="2"/>
      <c r="JI682" s="2"/>
      <c r="JJ682" s="2"/>
      <c r="JK682" s="2"/>
      <c r="JL682" s="2"/>
      <c r="JM682" s="2"/>
      <c r="JN682" s="2"/>
      <c r="JO682" s="2"/>
      <c r="JP682" s="2"/>
      <c r="JQ682" s="2"/>
      <c r="JR682" s="2"/>
      <c r="JS682" s="2"/>
      <c r="JT682" s="2"/>
      <c r="JU682" s="2"/>
      <c r="JV682" s="2"/>
      <c r="JW682" s="2"/>
      <c r="JX682" s="2"/>
      <c r="JY682" s="2"/>
      <c r="JZ682" s="2"/>
      <c r="KA682" s="2"/>
      <c r="KB682" s="2"/>
      <c r="KC682" s="2"/>
      <c r="KD682" s="2"/>
      <c r="KE682" s="2"/>
      <c r="KF682" s="2"/>
      <c r="KG682" s="2"/>
      <c r="KH682" s="2"/>
      <c r="KI682" s="2"/>
      <c r="KJ682" s="2"/>
      <c r="KK682" s="2"/>
      <c r="KL682" s="2"/>
      <c r="KM682" s="2"/>
      <c r="KN682" s="2"/>
      <c r="KO682" s="2"/>
      <c r="KP682" s="2"/>
      <c r="KQ682" s="2"/>
      <c r="KR682" s="2"/>
      <c r="KS682" s="2"/>
      <c r="KT682" s="2"/>
      <c r="KU682" s="2"/>
      <c r="KV682" s="2"/>
      <c r="KW682" s="2"/>
      <c r="KX682" s="2"/>
      <c r="KY682" s="2"/>
      <c r="KZ682" s="2"/>
      <c r="LA682" s="2"/>
      <c r="LB682" s="2"/>
      <c r="LC682" s="2"/>
      <c r="LD682" s="2"/>
      <c r="LE682" s="2"/>
      <c r="LF682" s="2"/>
      <c r="LG682" s="2"/>
      <c r="LH682" s="2"/>
      <c r="LI682" s="2"/>
      <c r="LJ682" s="2"/>
      <c r="LK682" s="2"/>
      <c r="LL682" s="2"/>
    </row>
    <row r="683" spans="1:324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  <c r="IX683" s="2"/>
      <c r="IY683" s="2"/>
      <c r="IZ683" s="2"/>
      <c r="JA683" s="2"/>
      <c r="JB683" s="2"/>
      <c r="JC683" s="2"/>
      <c r="JD683" s="2"/>
      <c r="JE683" s="2"/>
      <c r="JF683" s="2"/>
      <c r="JG683" s="2"/>
      <c r="JH683" s="2"/>
      <c r="JI683" s="2"/>
      <c r="JJ683" s="2"/>
      <c r="JK683" s="2"/>
      <c r="JL683" s="2"/>
      <c r="JM683" s="2"/>
      <c r="JN683" s="2"/>
      <c r="JO683" s="2"/>
      <c r="JP683" s="2"/>
      <c r="JQ683" s="2"/>
      <c r="JR683" s="2"/>
      <c r="JS683" s="2"/>
      <c r="JT683" s="2"/>
      <c r="JU683" s="2"/>
      <c r="JV683" s="2"/>
      <c r="JW683" s="2"/>
      <c r="JX683" s="2"/>
      <c r="JY683" s="2"/>
      <c r="JZ683" s="2"/>
      <c r="KA683" s="2"/>
      <c r="KB683" s="2"/>
      <c r="KC683" s="2"/>
      <c r="KD683" s="2"/>
      <c r="KE683" s="2"/>
      <c r="KF683" s="2"/>
      <c r="KG683" s="2"/>
      <c r="KH683" s="2"/>
      <c r="KI683" s="2"/>
      <c r="KJ683" s="2"/>
      <c r="KK683" s="2"/>
      <c r="KL683" s="2"/>
      <c r="KM683" s="2"/>
      <c r="KN683" s="2"/>
      <c r="KO683" s="2"/>
      <c r="KP683" s="2"/>
      <c r="KQ683" s="2"/>
      <c r="KR683" s="2"/>
      <c r="KS683" s="2"/>
      <c r="KT683" s="2"/>
      <c r="KU683" s="2"/>
      <c r="KV683" s="2"/>
      <c r="KW683" s="2"/>
      <c r="KX683" s="2"/>
      <c r="KY683" s="2"/>
      <c r="KZ683" s="2"/>
      <c r="LA683" s="2"/>
      <c r="LB683" s="2"/>
      <c r="LC683" s="2"/>
      <c r="LD683" s="2"/>
      <c r="LE683" s="2"/>
      <c r="LF683" s="2"/>
      <c r="LG683" s="2"/>
      <c r="LH683" s="2"/>
      <c r="LI683" s="2"/>
      <c r="LJ683" s="2"/>
      <c r="LK683" s="2"/>
      <c r="LL683" s="2"/>
    </row>
    <row r="684" spans="1:324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  <c r="IX684" s="2"/>
      <c r="IY684" s="2"/>
      <c r="IZ684" s="2"/>
      <c r="JA684" s="2"/>
      <c r="JB684" s="2"/>
      <c r="JC684" s="2"/>
      <c r="JD684" s="2"/>
      <c r="JE684" s="2"/>
      <c r="JF684" s="2"/>
      <c r="JG684" s="2"/>
      <c r="JH684" s="2"/>
      <c r="JI684" s="2"/>
      <c r="JJ684" s="2"/>
      <c r="JK684" s="2"/>
      <c r="JL684" s="2"/>
      <c r="JM684" s="2"/>
      <c r="JN684" s="2"/>
      <c r="JO684" s="2"/>
      <c r="JP684" s="2"/>
      <c r="JQ684" s="2"/>
      <c r="JR684" s="2"/>
      <c r="JS684" s="2"/>
      <c r="JT684" s="2"/>
      <c r="JU684" s="2"/>
      <c r="JV684" s="2"/>
      <c r="JW684" s="2"/>
      <c r="JX684" s="2"/>
      <c r="JY684" s="2"/>
      <c r="JZ684" s="2"/>
      <c r="KA684" s="2"/>
      <c r="KB684" s="2"/>
      <c r="KC684" s="2"/>
      <c r="KD684" s="2"/>
      <c r="KE684" s="2"/>
      <c r="KF684" s="2"/>
      <c r="KG684" s="2"/>
      <c r="KH684" s="2"/>
      <c r="KI684" s="2"/>
      <c r="KJ684" s="2"/>
      <c r="KK684" s="2"/>
      <c r="KL684" s="2"/>
      <c r="KM684" s="2"/>
      <c r="KN684" s="2"/>
      <c r="KO684" s="2"/>
      <c r="KP684" s="2"/>
      <c r="KQ684" s="2"/>
      <c r="KR684" s="2"/>
      <c r="KS684" s="2"/>
      <c r="KT684" s="2"/>
      <c r="KU684" s="2"/>
      <c r="KV684" s="2"/>
      <c r="KW684" s="2"/>
      <c r="KX684" s="2"/>
      <c r="KY684" s="2"/>
      <c r="KZ684" s="2"/>
      <c r="LA684" s="2"/>
      <c r="LB684" s="2"/>
      <c r="LC684" s="2"/>
      <c r="LD684" s="2"/>
      <c r="LE684" s="2"/>
      <c r="LF684" s="2"/>
      <c r="LG684" s="2"/>
      <c r="LH684" s="2"/>
      <c r="LI684" s="2"/>
      <c r="LJ684" s="2"/>
      <c r="LK684" s="2"/>
      <c r="LL684" s="2"/>
    </row>
    <row r="685" spans="1:324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  <c r="IX685" s="2"/>
      <c r="IY685" s="2"/>
      <c r="IZ685" s="2"/>
      <c r="JA685" s="2"/>
      <c r="JB685" s="2"/>
      <c r="JC685" s="2"/>
      <c r="JD685" s="2"/>
      <c r="JE685" s="2"/>
      <c r="JF685" s="2"/>
      <c r="JG685" s="2"/>
      <c r="JH685" s="2"/>
      <c r="JI685" s="2"/>
      <c r="JJ685" s="2"/>
      <c r="JK685" s="2"/>
      <c r="JL685" s="2"/>
      <c r="JM685" s="2"/>
      <c r="JN685" s="2"/>
      <c r="JO685" s="2"/>
      <c r="JP685" s="2"/>
      <c r="JQ685" s="2"/>
      <c r="JR685" s="2"/>
      <c r="JS685" s="2"/>
      <c r="JT685" s="2"/>
      <c r="JU685" s="2"/>
      <c r="JV685" s="2"/>
      <c r="JW685" s="2"/>
      <c r="JX685" s="2"/>
      <c r="JY685" s="2"/>
      <c r="JZ685" s="2"/>
      <c r="KA685" s="2"/>
      <c r="KB685" s="2"/>
      <c r="KC685" s="2"/>
      <c r="KD685" s="2"/>
      <c r="KE685" s="2"/>
      <c r="KF685" s="2"/>
      <c r="KG685" s="2"/>
      <c r="KH685" s="2"/>
      <c r="KI685" s="2"/>
      <c r="KJ685" s="2"/>
      <c r="KK685" s="2"/>
      <c r="KL685" s="2"/>
      <c r="KM685" s="2"/>
      <c r="KN685" s="2"/>
      <c r="KO685" s="2"/>
      <c r="KP685" s="2"/>
      <c r="KQ685" s="2"/>
      <c r="KR685" s="2"/>
      <c r="KS685" s="2"/>
      <c r="KT685" s="2"/>
      <c r="KU685" s="2"/>
      <c r="KV685" s="2"/>
      <c r="KW685" s="2"/>
      <c r="KX685" s="2"/>
      <c r="KY685" s="2"/>
      <c r="KZ685" s="2"/>
      <c r="LA685" s="2"/>
      <c r="LB685" s="2"/>
      <c r="LC685" s="2"/>
      <c r="LD685" s="2"/>
      <c r="LE685" s="2"/>
      <c r="LF685" s="2"/>
      <c r="LG685" s="2"/>
      <c r="LH685" s="2"/>
      <c r="LI685" s="2"/>
      <c r="LJ685" s="2"/>
      <c r="LK685" s="2"/>
      <c r="LL685" s="2"/>
    </row>
    <row r="686" spans="1:324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  <c r="IX686" s="2"/>
      <c r="IY686" s="2"/>
      <c r="IZ686" s="2"/>
      <c r="JA686" s="2"/>
      <c r="JB686" s="2"/>
      <c r="JC686" s="2"/>
      <c r="JD686" s="2"/>
      <c r="JE686" s="2"/>
      <c r="JF686" s="2"/>
      <c r="JG686" s="2"/>
      <c r="JH686" s="2"/>
      <c r="JI686" s="2"/>
      <c r="JJ686" s="2"/>
      <c r="JK686" s="2"/>
      <c r="JL686" s="2"/>
      <c r="JM686" s="2"/>
      <c r="JN686" s="2"/>
      <c r="JO686" s="2"/>
      <c r="JP686" s="2"/>
      <c r="JQ686" s="2"/>
      <c r="JR686" s="2"/>
      <c r="JS686" s="2"/>
      <c r="JT686" s="2"/>
      <c r="JU686" s="2"/>
      <c r="JV686" s="2"/>
      <c r="JW686" s="2"/>
      <c r="JX686" s="2"/>
      <c r="JY686" s="2"/>
      <c r="JZ686" s="2"/>
      <c r="KA686" s="2"/>
      <c r="KB686" s="2"/>
      <c r="KC686" s="2"/>
      <c r="KD686" s="2"/>
      <c r="KE686" s="2"/>
      <c r="KF686" s="2"/>
      <c r="KG686" s="2"/>
      <c r="KH686" s="2"/>
      <c r="KI686" s="2"/>
      <c r="KJ686" s="2"/>
      <c r="KK686" s="2"/>
      <c r="KL686" s="2"/>
      <c r="KM686" s="2"/>
      <c r="KN686" s="2"/>
      <c r="KO686" s="2"/>
      <c r="KP686" s="2"/>
      <c r="KQ686" s="2"/>
      <c r="KR686" s="2"/>
      <c r="KS686" s="2"/>
      <c r="KT686" s="2"/>
      <c r="KU686" s="2"/>
      <c r="KV686" s="2"/>
      <c r="KW686" s="2"/>
      <c r="KX686" s="2"/>
      <c r="KY686" s="2"/>
      <c r="KZ686" s="2"/>
      <c r="LA686" s="2"/>
      <c r="LB686" s="2"/>
      <c r="LC686" s="2"/>
      <c r="LD686" s="2"/>
      <c r="LE686" s="2"/>
      <c r="LF686" s="2"/>
      <c r="LG686" s="2"/>
      <c r="LH686" s="2"/>
      <c r="LI686" s="2"/>
      <c r="LJ686" s="2"/>
      <c r="LK686" s="2"/>
      <c r="LL686" s="2"/>
    </row>
    <row r="687" spans="1:324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  <c r="IW687" s="2"/>
      <c r="IX687" s="2"/>
      <c r="IY687" s="2"/>
      <c r="IZ687" s="2"/>
      <c r="JA687" s="2"/>
      <c r="JB687" s="2"/>
      <c r="JC687" s="2"/>
      <c r="JD687" s="2"/>
      <c r="JE687" s="2"/>
      <c r="JF687" s="2"/>
      <c r="JG687" s="2"/>
      <c r="JH687" s="2"/>
      <c r="JI687" s="2"/>
      <c r="JJ687" s="2"/>
      <c r="JK687" s="2"/>
      <c r="JL687" s="2"/>
      <c r="JM687" s="2"/>
      <c r="JN687" s="2"/>
      <c r="JO687" s="2"/>
      <c r="JP687" s="2"/>
      <c r="JQ687" s="2"/>
      <c r="JR687" s="2"/>
      <c r="JS687" s="2"/>
      <c r="JT687" s="2"/>
      <c r="JU687" s="2"/>
      <c r="JV687" s="2"/>
      <c r="JW687" s="2"/>
      <c r="JX687" s="2"/>
      <c r="JY687" s="2"/>
      <c r="JZ687" s="2"/>
      <c r="KA687" s="2"/>
      <c r="KB687" s="2"/>
      <c r="KC687" s="2"/>
      <c r="KD687" s="2"/>
      <c r="KE687" s="2"/>
      <c r="KF687" s="2"/>
      <c r="KG687" s="2"/>
      <c r="KH687" s="2"/>
      <c r="KI687" s="2"/>
      <c r="KJ687" s="2"/>
      <c r="KK687" s="2"/>
      <c r="KL687" s="2"/>
      <c r="KM687" s="2"/>
      <c r="KN687" s="2"/>
      <c r="KO687" s="2"/>
      <c r="KP687" s="2"/>
      <c r="KQ687" s="2"/>
      <c r="KR687" s="2"/>
      <c r="KS687" s="2"/>
      <c r="KT687" s="2"/>
      <c r="KU687" s="2"/>
      <c r="KV687" s="2"/>
      <c r="KW687" s="2"/>
      <c r="KX687" s="2"/>
      <c r="KY687" s="2"/>
      <c r="KZ687" s="2"/>
      <c r="LA687" s="2"/>
      <c r="LB687" s="2"/>
      <c r="LC687" s="2"/>
      <c r="LD687" s="2"/>
      <c r="LE687" s="2"/>
      <c r="LF687" s="2"/>
      <c r="LG687" s="2"/>
      <c r="LH687" s="2"/>
      <c r="LI687" s="2"/>
      <c r="LJ687" s="2"/>
      <c r="LK687" s="2"/>
      <c r="LL687" s="2"/>
    </row>
    <row r="688" spans="1:324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  <c r="IW688" s="2"/>
      <c r="IX688" s="2"/>
      <c r="IY688" s="2"/>
      <c r="IZ688" s="2"/>
      <c r="JA688" s="2"/>
      <c r="JB688" s="2"/>
      <c r="JC688" s="2"/>
      <c r="JD688" s="2"/>
      <c r="JE688" s="2"/>
      <c r="JF688" s="2"/>
      <c r="JG688" s="2"/>
      <c r="JH688" s="2"/>
      <c r="JI688" s="2"/>
      <c r="JJ688" s="2"/>
      <c r="JK688" s="2"/>
      <c r="JL688" s="2"/>
      <c r="JM688" s="2"/>
      <c r="JN688" s="2"/>
      <c r="JO688" s="2"/>
      <c r="JP688" s="2"/>
      <c r="JQ688" s="2"/>
      <c r="JR688" s="2"/>
      <c r="JS688" s="2"/>
      <c r="JT688" s="2"/>
      <c r="JU688" s="2"/>
      <c r="JV688" s="2"/>
      <c r="JW688" s="2"/>
      <c r="JX688" s="2"/>
      <c r="JY688" s="2"/>
      <c r="JZ688" s="2"/>
      <c r="KA688" s="2"/>
      <c r="KB688" s="2"/>
      <c r="KC688" s="2"/>
      <c r="KD688" s="2"/>
      <c r="KE688" s="2"/>
      <c r="KF688" s="2"/>
      <c r="KG688" s="2"/>
      <c r="KH688" s="2"/>
      <c r="KI688" s="2"/>
      <c r="KJ688" s="2"/>
      <c r="KK688" s="2"/>
      <c r="KL688" s="2"/>
      <c r="KM688" s="2"/>
      <c r="KN688" s="2"/>
      <c r="KO688" s="2"/>
      <c r="KP688" s="2"/>
      <c r="KQ688" s="2"/>
      <c r="KR688" s="2"/>
      <c r="KS688" s="2"/>
      <c r="KT688" s="2"/>
      <c r="KU688" s="2"/>
      <c r="KV688" s="2"/>
      <c r="KW688" s="2"/>
      <c r="KX688" s="2"/>
      <c r="KY688" s="2"/>
      <c r="KZ688" s="2"/>
      <c r="LA688" s="2"/>
      <c r="LB688" s="2"/>
      <c r="LC688" s="2"/>
      <c r="LD688" s="2"/>
      <c r="LE688" s="2"/>
      <c r="LF688" s="2"/>
      <c r="LG688" s="2"/>
      <c r="LH688" s="2"/>
      <c r="LI688" s="2"/>
      <c r="LJ688" s="2"/>
      <c r="LK688" s="2"/>
      <c r="LL688" s="2"/>
    </row>
    <row r="689" spans="1:324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  <c r="IX689" s="2"/>
      <c r="IY689" s="2"/>
      <c r="IZ689" s="2"/>
      <c r="JA689" s="2"/>
      <c r="JB689" s="2"/>
      <c r="JC689" s="2"/>
      <c r="JD689" s="2"/>
      <c r="JE689" s="2"/>
      <c r="JF689" s="2"/>
      <c r="JG689" s="2"/>
      <c r="JH689" s="2"/>
      <c r="JI689" s="2"/>
      <c r="JJ689" s="2"/>
      <c r="JK689" s="2"/>
      <c r="JL689" s="2"/>
      <c r="JM689" s="2"/>
      <c r="JN689" s="2"/>
      <c r="JO689" s="2"/>
      <c r="JP689" s="2"/>
      <c r="JQ689" s="2"/>
      <c r="JR689" s="2"/>
      <c r="JS689" s="2"/>
      <c r="JT689" s="2"/>
      <c r="JU689" s="2"/>
      <c r="JV689" s="2"/>
      <c r="JW689" s="2"/>
      <c r="JX689" s="2"/>
      <c r="JY689" s="2"/>
      <c r="JZ689" s="2"/>
      <c r="KA689" s="2"/>
      <c r="KB689" s="2"/>
      <c r="KC689" s="2"/>
      <c r="KD689" s="2"/>
      <c r="KE689" s="2"/>
      <c r="KF689" s="2"/>
      <c r="KG689" s="2"/>
      <c r="KH689" s="2"/>
      <c r="KI689" s="2"/>
      <c r="KJ689" s="2"/>
      <c r="KK689" s="2"/>
      <c r="KL689" s="2"/>
      <c r="KM689" s="2"/>
      <c r="KN689" s="2"/>
      <c r="KO689" s="2"/>
      <c r="KP689" s="2"/>
      <c r="KQ689" s="2"/>
      <c r="KR689" s="2"/>
      <c r="KS689" s="2"/>
      <c r="KT689" s="2"/>
      <c r="KU689" s="2"/>
      <c r="KV689" s="2"/>
      <c r="KW689" s="2"/>
      <c r="KX689" s="2"/>
      <c r="KY689" s="2"/>
      <c r="KZ689" s="2"/>
      <c r="LA689" s="2"/>
      <c r="LB689" s="2"/>
      <c r="LC689" s="2"/>
      <c r="LD689" s="2"/>
      <c r="LE689" s="2"/>
      <c r="LF689" s="2"/>
      <c r="LG689" s="2"/>
      <c r="LH689" s="2"/>
      <c r="LI689" s="2"/>
      <c r="LJ689" s="2"/>
      <c r="LK689" s="2"/>
      <c r="LL689" s="2"/>
    </row>
    <row r="690" spans="1:324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  <c r="IX690" s="2"/>
      <c r="IY690" s="2"/>
      <c r="IZ690" s="2"/>
      <c r="JA690" s="2"/>
      <c r="JB690" s="2"/>
      <c r="JC690" s="2"/>
      <c r="JD690" s="2"/>
      <c r="JE690" s="2"/>
      <c r="JF690" s="2"/>
      <c r="JG690" s="2"/>
      <c r="JH690" s="2"/>
      <c r="JI690" s="2"/>
      <c r="JJ690" s="2"/>
      <c r="JK690" s="2"/>
      <c r="JL690" s="2"/>
      <c r="JM690" s="2"/>
      <c r="JN690" s="2"/>
      <c r="JO690" s="2"/>
      <c r="JP690" s="2"/>
      <c r="JQ690" s="2"/>
      <c r="JR690" s="2"/>
      <c r="JS690" s="2"/>
      <c r="JT690" s="2"/>
      <c r="JU690" s="2"/>
      <c r="JV690" s="2"/>
      <c r="JW690" s="2"/>
      <c r="JX690" s="2"/>
      <c r="JY690" s="2"/>
      <c r="JZ690" s="2"/>
      <c r="KA690" s="2"/>
      <c r="KB690" s="2"/>
      <c r="KC690" s="2"/>
      <c r="KD690" s="2"/>
      <c r="KE690" s="2"/>
      <c r="KF690" s="2"/>
      <c r="KG690" s="2"/>
      <c r="KH690" s="2"/>
      <c r="KI690" s="2"/>
      <c r="KJ690" s="2"/>
      <c r="KK690" s="2"/>
      <c r="KL690" s="2"/>
      <c r="KM690" s="2"/>
      <c r="KN690" s="2"/>
      <c r="KO690" s="2"/>
      <c r="KP690" s="2"/>
      <c r="KQ690" s="2"/>
      <c r="KR690" s="2"/>
      <c r="KS690" s="2"/>
      <c r="KT690" s="2"/>
      <c r="KU690" s="2"/>
      <c r="KV690" s="2"/>
      <c r="KW690" s="2"/>
      <c r="KX690" s="2"/>
      <c r="KY690" s="2"/>
      <c r="KZ690" s="2"/>
      <c r="LA690" s="2"/>
      <c r="LB690" s="2"/>
      <c r="LC690" s="2"/>
      <c r="LD690" s="2"/>
      <c r="LE690" s="2"/>
      <c r="LF690" s="2"/>
      <c r="LG690" s="2"/>
      <c r="LH690" s="2"/>
      <c r="LI690" s="2"/>
      <c r="LJ690" s="2"/>
      <c r="LK690" s="2"/>
      <c r="LL690" s="2"/>
    </row>
    <row r="691" spans="1:324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  <c r="IW691" s="2"/>
      <c r="IX691" s="2"/>
      <c r="IY691" s="2"/>
      <c r="IZ691" s="2"/>
      <c r="JA691" s="2"/>
      <c r="JB691" s="2"/>
      <c r="JC691" s="2"/>
      <c r="JD691" s="2"/>
      <c r="JE691" s="2"/>
      <c r="JF691" s="2"/>
      <c r="JG691" s="2"/>
      <c r="JH691" s="2"/>
      <c r="JI691" s="2"/>
      <c r="JJ691" s="2"/>
      <c r="JK691" s="2"/>
      <c r="JL691" s="2"/>
      <c r="JM691" s="2"/>
      <c r="JN691" s="2"/>
      <c r="JO691" s="2"/>
      <c r="JP691" s="2"/>
      <c r="JQ691" s="2"/>
      <c r="JR691" s="2"/>
      <c r="JS691" s="2"/>
      <c r="JT691" s="2"/>
      <c r="JU691" s="2"/>
      <c r="JV691" s="2"/>
      <c r="JW691" s="2"/>
      <c r="JX691" s="2"/>
      <c r="JY691" s="2"/>
      <c r="JZ691" s="2"/>
      <c r="KA691" s="2"/>
      <c r="KB691" s="2"/>
      <c r="KC691" s="2"/>
      <c r="KD691" s="2"/>
      <c r="KE691" s="2"/>
      <c r="KF691" s="2"/>
      <c r="KG691" s="2"/>
      <c r="KH691" s="2"/>
      <c r="KI691" s="2"/>
      <c r="KJ691" s="2"/>
      <c r="KK691" s="2"/>
      <c r="KL691" s="2"/>
      <c r="KM691" s="2"/>
      <c r="KN691" s="2"/>
      <c r="KO691" s="2"/>
      <c r="KP691" s="2"/>
      <c r="KQ691" s="2"/>
      <c r="KR691" s="2"/>
      <c r="KS691" s="2"/>
      <c r="KT691" s="2"/>
      <c r="KU691" s="2"/>
      <c r="KV691" s="2"/>
      <c r="KW691" s="2"/>
      <c r="KX691" s="2"/>
      <c r="KY691" s="2"/>
      <c r="KZ691" s="2"/>
      <c r="LA691" s="2"/>
      <c r="LB691" s="2"/>
      <c r="LC691" s="2"/>
      <c r="LD691" s="2"/>
      <c r="LE691" s="2"/>
      <c r="LF691" s="2"/>
      <c r="LG691" s="2"/>
      <c r="LH691" s="2"/>
      <c r="LI691" s="2"/>
      <c r="LJ691" s="2"/>
      <c r="LK691" s="2"/>
      <c r="LL691" s="2"/>
    </row>
    <row r="692" spans="1:324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  <c r="IX692" s="2"/>
      <c r="IY692" s="2"/>
      <c r="IZ692" s="2"/>
      <c r="JA692" s="2"/>
      <c r="JB692" s="2"/>
      <c r="JC692" s="2"/>
      <c r="JD692" s="2"/>
      <c r="JE692" s="2"/>
      <c r="JF692" s="2"/>
      <c r="JG692" s="2"/>
      <c r="JH692" s="2"/>
      <c r="JI692" s="2"/>
      <c r="JJ692" s="2"/>
      <c r="JK692" s="2"/>
      <c r="JL692" s="2"/>
      <c r="JM692" s="2"/>
      <c r="JN692" s="2"/>
      <c r="JO692" s="2"/>
      <c r="JP692" s="2"/>
      <c r="JQ692" s="2"/>
      <c r="JR692" s="2"/>
      <c r="JS692" s="2"/>
      <c r="JT692" s="2"/>
      <c r="JU692" s="2"/>
      <c r="JV692" s="2"/>
      <c r="JW692" s="2"/>
      <c r="JX692" s="2"/>
      <c r="JY692" s="2"/>
      <c r="JZ692" s="2"/>
      <c r="KA692" s="2"/>
      <c r="KB692" s="2"/>
      <c r="KC692" s="2"/>
      <c r="KD692" s="2"/>
      <c r="KE692" s="2"/>
      <c r="KF692" s="2"/>
      <c r="KG692" s="2"/>
      <c r="KH692" s="2"/>
      <c r="KI692" s="2"/>
      <c r="KJ692" s="2"/>
      <c r="KK692" s="2"/>
      <c r="KL692" s="2"/>
      <c r="KM692" s="2"/>
      <c r="KN692" s="2"/>
      <c r="KO692" s="2"/>
      <c r="KP692" s="2"/>
      <c r="KQ692" s="2"/>
      <c r="KR692" s="2"/>
      <c r="KS692" s="2"/>
      <c r="KT692" s="2"/>
      <c r="KU692" s="2"/>
      <c r="KV692" s="2"/>
      <c r="KW692" s="2"/>
      <c r="KX692" s="2"/>
      <c r="KY692" s="2"/>
      <c r="KZ692" s="2"/>
      <c r="LA692" s="2"/>
      <c r="LB692" s="2"/>
      <c r="LC692" s="2"/>
      <c r="LD692" s="2"/>
      <c r="LE692" s="2"/>
      <c r="LF692" s="2"/>
      <c r="LG692" s="2"/>
      <c r="LH692" s="2"/>
      <c r="LI692" s="2"/>
      <c r="LJ692" s="2"/>
      <c r="LK692" s="2"/>
      <c r="LL692" s="2"/>
    </row>
    <row r="693" spans="1:324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  <c r="IX693" s="2"/>
      <c r="IY693" s="2"/>
      <c r="IZ693" s="2"/>
      <c r="JA693" s="2"/>
      <c r="JB693" s="2"/>
      <c r="JC693" s="2"/>
      <c r="JD693" s="2"/>
      <c r="JE693" s="2"/>
      <c r="JF693" s="2"/>
      <c r="JG693" s="2"/>
      <c r="JH693" s="2"/>
      <c r="JI693" s="2"/>
      <c r="JJ693" s="2"/>
      <c r="JK693" s="2"/>
      <c r="JL693" s="2"/>
      <c r="JM693" s="2"/>
      <c r="JN693" s="2"/>
      <c r="JO693" s="2"/>
      <c r="JP693" s="2"/>
      <c r="JQ693" s="2"/>
      <c r="JR693" s="2"/>
      <c r="JS693" s="2"/>
      <c r="JT693" s="2"/>
      <c r="JU693" s="2"/>
      <c r="JV693" s="2"/>
      <c r="JW693" s="2"/>
      <c r="JX693" s="2"/>
      <c r="JY693" s="2"/>
      <c r="JZ693" s="2"/>
      <c r="KA693" s="2"/>
      <c r="KB693" s="2"/>
      <c r="KC693" s="2"/>
      <c r="KD693" s="2"/>
      <c r="KE693" s="2"/>
      <c r="KF693" s="2"/>
      <c r="KG693" s="2"/>
      <c r="KH693" s="2"/>
      <c r="KI693" s="2"/>
      <c r="KJ693" s="2"/>
      <c r="KK693" s="2"/>
      <c r="KL693" s="2"/>
      <c r="KM693" s="2"/>
      <c r="KN693" s="2"/>
      <c r="KO693" s="2"/>
      <c r="KP693" s="2"/>
      <c r="KQ693" s="2"/>
      <c r="KR693" s="2"/>
      <c r="KS693" s="2"/>
      <c r="KT693" s="2"/>
      <c r="KU693" s="2"/>
      <c r="KV693" s="2"/>
      <c r="KW693" s="2"/>
      <c r="KX693" s="2"/>
      <c r="KY693" s="2"/>
      <c r="KZ693" s="2"/>
      <c r="LA693" s="2"/>
      <c r="LB693" s="2"/>
      <c r="LC693" s="2"/>
      <c r="LD693" s="2"/>
      <c r="LE693" s="2"/>
      <c r="LF693" s="2"/>
      <c r="LG693" s="2"/>
      <c r="LH693" s="2"/>
      <c r="LI693" s="2"/>
      <c r="LJ693" s="2"/>
      <c r="LK693" s="2"/>
      <c r="LL693" s="2"/>
    </row>
    <row r="694" spans="1:324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  <c r="IX694" s="2"/>
      <c r="IY694" s="2"/>
      <c r="IZ694" s="2"/>
      <c r="JA694" s="2"/>
      <c r="JB694" s="2"/>
      <c r="JC694" s="2"/>
      <c r="JD694" s="2"/>
      <c r="JE694" s="2"/>
      <c r="JF694" s="2"/>
      <c r="JG694" s="2"/>
      <c r="JH694" s="2"/>
      <c r="JI694" s="2"/>
      <c r="JJ694" s="2"/>
      <c r="JK694" s="2"/>
      <c r="JL694" s="2"/>
      <c r="JM694" s="2"/>
      <c r="JN694" s="2"/>
      <c r="JO694" s="2"/>
      <c r="JP694" s="2"/>
      <c r="JQ694" s="2"/>
      <c r="JR694" s="2"/>
      <c r="JS694" s="2"/>
      <c r="JT694" s="2"/>
      <c r="JU694" s="2"/>
      <c r="JV694" s="2"/>
      <c r="JW694" s="2"/>
      <c r="JX694" s="2"/>
      <c r="JY694" s="2"/>
      <c r="JZ694" s="2"/>
      <c r="KA694" s="2"/>
      <c r="KB694" s="2"/>
      <c r="KC694" s="2"/>
      <c r="KD694" s="2"/>
      <c r="KE694" s="2"/>
      <c r="KF694" s="2"/>
      <c r="KG694" s="2"/>
      <c r="KH694" s="2"/>
      <c r="KI694" s="2"/>
      <c r="KJ694" s="2"/>
      <c r="KK694" s="2"/>
      <c r="KL694" s="2"/>
      <c r="KM694" s="2"/>
      <c r="KN694" s="2"/>
      <c r="KO694" s="2"/>
      <c r="KP694" s="2"/>
      <c r="KQ694" s="2"/>
      <c r="KR694" s="2"/>
      <c r="KS694" s="2"/>
      <c r="KT694" s="2"/>
      <c r="KU694" s="2"/>
      <c r="KV694" s="2"/>
      <c r="KW694" s="2"/>
      <c r="KX694" s="2"/>
      <c r="KY694" s="2"/>
      <c r="KZ694" s="2"/>
      <c r="LA694" s="2"/>
      <c r="LB694" s="2"/>
      <c r="LC694" s="2"/>
      <c r="LD694" s="2"/>
      <c r="LE694" s="2"/>
      <c r="LF694" s="2"/>
      <c r="LG694" s="2"/>
      <c r="LH694" s="2"/>
      <c r="LI694" s="2"/>
      <c r="LJ694" s="2"/>
      <c r="LK694" s="2"/>
      <c r="LL694" s="2"/>
    </row>
    <row r="695" spans="1:324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  <c r="IX695" s="2"/>
      <c r="IY695" s="2"/>
      <c r="IZ695" s="2"/>
      <c r="JA695" s="2"/>
      <c r="JB695" s="2"/>
      <c r="JC695" s="2"/>
      <c r="JD695" s="2"/>
      <c r="JE695" s="2"/>
      <c r="JF695" s="2"/>
      <c r="JG695" s="2"/>
      <c r="JH695" s="2"/>
      <c r="JI695" s="2"/>
      <c r="JJ695" s="2"/>
      <c r="JK695" s="2"/>
      <c r="JL695" s="2"/>
      <c r="JM695" s="2"/>
      <c r="JN695" s="2"/>
      <c r="JO695" s="2"/>
      <c r="JP695" s="2"/>
      <c r="JQ695" s="2"/>
      <c r="JR695" s="2"/>
      <c r="JS695" s="2"/>
      <c r="JT695" s="2"/>
      <c r="JU695" s="2"/>
      <c r="JV695" s="2"/>
      <c r="JW695" s="2"/>
      <c r="JX695" s="2"/>
      <c r="JY695" s="2"/>
      <c r="JZ695" s="2"/>
      <c r="KA695" s="2"/>
      <c r="KB695" s="2"/>
      <c r="KC695" s="2"/>
      <c r="KD695" s="2"/>
      <c r="KE695" s="2"/>
      <c r="KF695" s="2"/>
      <c r="KG695" s="2"/>
      <c r="KH695" s="2"/>
      <c r="KI695" s="2"/>
      <c r="KJ695" s="2"/>
      <c r="KK695" s="2"/>
      <c r="KL695" s="2"/>
      <c r="KM695" s="2"/>
      <c r="KN695" s="2"/>
      <c r="KO695" s="2"/>
      <c r="KP695" s="2"/>
      <c r="KQ695" s="2"/>
      <c r="KR695" s="2"/>
      <c r="KS695" s="2"/>
      <c r="KT695" s="2"/>
      <c r="KU695" s="2"/>
      <c r="KV695" s="2"/>
      <c r="KW695" s="2"/>
      <c r="KX695" s="2"/>
      <c r="KY695" s="2"/>
      <c r="KZ695" s="2"/>
      <c r="LA695" s="2"/>
      <c r="LB695" s="2"/>
      <c r="LC695" s="2"/>
      <c r="LD695" s="2"/>
      <c r="LE695" s="2"/>
      <c r="LF695" s="2"/>
      <c r="LG695" s="2"/>
      <c r="LH695" s="2"/>
      <c r="LI695" s="2"/>
      <c r="LJ695" s="2"/>
      <c r="LK695" s="2"/>
      <c r="LL695" s="2"/>
    </row>
    <row r="696" spans="1:324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  <c r="IX696" s="2"/>
      <c r="IY696" s="2"/>
      <c r="IZ696" s="2"/>
      <c r="JA696" s="2"/>
      <c r="JB696" s="2"/>
      <c r="JC696" s="2"/>
      <c r="JD696" s="2"/>
      <c r="JE696" s="2"/>
      <c r="JF696" s="2"/>
      <c r="JG696" s="2"/>
      <c r="JH696" s="2"/>
      <c r="JI696" s="2"/>
      <c r="JJ696" s="2"/>
      <c r="JK696" s="2"/>
      <c r="JL696" s="2"/>
      <c r="JM696" s="2"/>
      <c r="JN696" s="2"/>
      <c r="JO696" s="2"/>
      <c r="JP696" s="2"/>
      <c r="JQ696" s="2"/>
      <c r="JR696" s="2"/>
      <c r="JS696" s="2"/>
      <c r="JT696" s="2"/>
      <c r="JU696" s="2"/>
      <c r="JV696" s="2"/>
      <c r="JW696" s="2"/>
      <c r="JX696" s="2"/>
      <c r="JY696" s="2"/>
      <c r="JZ696" s="2"/>
      <c r="KA696" s="2"/>
      <c r="KB696" s="2"/>
      <c r="KC696" s="2"/>
      <c r="KD696" s="2"/>
      <c r="KE696" s="2"/>
      <c r="KF696" s="2"/>
      <c r="KG696" s="2"/>
      <c r="KH696" s="2"/>
      <c r="KI696" s="2"/>
      <c r="KJ696" s="2"/>
      <c r="KK696" s="2"/>
      <c r="KL696" s="2"/>
      <c r="KM696" s="2"/>
      <c r="KN696" s="2"/>
      <c r="KO696" s="2"/>
      <c r="KP696" s="2"/>
      <c r="KQ696" s="2"/>
      <c r="KR696" s="2"/>
      <c r="KS696" s="2"/>
      <c r="KT696" s="2"/>
      <c r="KU696" s="2"/>
      <c r="KV696" s="2"/>
      <c r="KW696" s="2"/>
      <c r="KX696" s="2"/>
      <c r="KY696" s="2"/>
      <c r="KZ696" s="2"/>
      <c r="LA696" s="2"/>
      <c r="LB696" s="2"/>
      <c r="LC696" s="2"/>
      <c r="LD696" s="2"/>
      <c r="LE696" s="2"/>
      <c r="LF696" s="2"/>
      <c r="LG696" s="2"/>
      <c r="LH696" s="2"/>
      <c r="LI696" s="2"/>
      <c r="LJ696" s="2"/>
      <c r="LK696" s="2"/>
      <c r="LL696" s="2"/>
    </row>
    <row r="697" spans="1:324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  <c r="IX697" s="2"/>
      <c r="IY697" s="2"/>
      <c r="IZ697" s="2"/>
      <c r="JA697" s="2"/>
      <c r="JB697" s="2"/>
      <c r="JC697" s="2"/>
      <c r="JD697" s="2"/>
      <c r="JE697" s="2"/>
      <c r="JF697" s="2"/>
      <c r="JG697" s="2"/>
      <c r="JH697" s="2"/>
      <c r="JI697" s="2"/>
      <c r="JJ697" s="2"/>
      <c r="JK697" s="2"/>
      <c r="JL697" s="2"/>
      <c r="JM697" s="2"/>
      <c r="JN697" s="2"/>
      <c r="JO697" s="2"/>
      <c r="JP697" s="2"/>
      <c r="JQ697" s="2"/>
      <c r="JR697" s="2"/>
      <c r="JS697" s="2"/>
      <c r="JT697" s="2"/>
      <c r="JU697" s="2"/>
      <c r="JV697" s="2"/>
      <c r="JW697" s="2"/>
      <c r="JX697" s="2"/>
      <c r="JY697" s="2"/>
      <c r="JZ697" s="2"/>
      <c r="KA697" s="2"/>
      <c r="KB697" s="2"/>
      <c r="KC697" s="2"/>
      <c r="KD697" s="2"/>
      <c r="KE697" s="2"/>
      <c r="KF697" s="2"/>
      <c r="KG697" s="2"/>
      <c r="KH697" s="2"/>
      <c r="KI697" s="2"/>
      <c r="KJ697" s="2"/>
      <c r="KK697" s="2"/>
      <c r="KL697" s="2"/>
      <c r="KM697" s="2"/>
      <c r="KN697" s="2"/>
      <c r="KO697" s="2"/>
      <c r="KP697" s="2"/>
      <c r="KQ697" s="2"/>
      <c r="KR697" s="2"/>
      <c r="KS697" s="2"/>
      <c r="KT697" s="2"/>
      <c r="KU697" s="2"/>
      <c r="KV697" s="2"/>
      <c r="KW697" s="2"/>
      <c r="KX697" s="2"/>
      <c r="KY697" s="2"/>
      <c r="KZ697" s="2"/>
      <c r="LA697" s="2"/>
      <c r="LB697" s="2"/>
      <c r="LC697" s="2"/>
      <c r="LD697" s="2"/>
      <c r="LE697" s="2"/>
      <c r="LF697" s="2"/>
      <c r="LG697" s="2"/>
      <c r="LH697" s="2"/>
      <c r="LI697" s="2"/>
      <c r="LJ697" s="2"/>
      <c r="LK697" s="2"/>
      <c r="LL697" s="2"/>
    </row>
  </sheetData>
  <mergeCells count="2">
    <mergeCell ref="B3:DU3"/>
    <mergeCell ref="B2:DU2"/>
  </mergeCells>
  <conditionalFormatting sqref="AN46:DT46">
    <cfRule type="cellIs" dxfId="1" priority="1" operator="equal">
      <formula>0</formula>
    </cfRule>
    <cfRule type="cellIs" dxfId="0" priority="2" operator="notEqual">
      <formula>0</formula>
    </cfRule>
  </conditionalFormatting>
  <pageMargins left="0.75" right="0.75" top="1" bottom="1" header="0.5" footer="0.5"/>
  <pageSetup paperSize="9" scale="90" orientation="landscape" horizontalDpi="4294967295" verticalDpi="4294967295" r:id="rId1"/>
  <headerFooter alignWithMargins="0"/>
  <colBreaks count="1" manualBreakCount="1">
    <brk id="128" max="1048575" man="1"/>
  </colBreaks>
  <ignoredErrors>
    <ignoredError sqref="B40 B42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Depository Corporations Survey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francesca.fruean</dc:creator>
  <cp:lastModifiedBy>Julius Pama Manila</cp:lastModifiedBy>
  <cp:lastPrinted>2021-03-01T02:36:23Z</cp:lastPrinted>
  <dcterms:created xsi:type="dcterms:W3CDTF">2015-10-14T01:44:31Z</dcterms:created>
  <dcterms:modified xsi:type="dcterms:W3CDTF">2026-08-17T23:56:31Z</dcterms:modified>
</cp:coreProperties>
</file>