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Selected Economic Indicators (SEI)\tables no links\"/>
    </mc:Choice>
  </mc:AlternateContent>
  <xr:revisionPtr revIDLastSave="0" documentId="13_ncr:1_{0E93CFE5-7406-4ED8-B9AC-2FB7A657417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Exchange Rates" sheetId="1" r:id="rId1"/>
  </sheets>
  <definedNames>
    <definedName name="_xlnm._FilterDatabase" localSheetId="0" hidden="1">'Exchange Rates'!$B$4:$L$245</definedName>
  </definedNames>
  <calcPr calcId="191029"/>
</workbook>
</file>

<file path=xl/calcChain.xml><?xml version="1.0" encoding="utf-8"?>
<calcChain xmlns="http://schemas.openxmlformats.org/spreadsheetml/2006/main">
  <c r="L245" i="1" l="1"/>
  <c r="K245" i="1"/>
  <c r="L244" i="1"/>
  <c r="L243" i="1"/>
  <c r="K243" i="1"/>
  <c r="L242" i="1"/>
  <c r="K242" i="1"/>
  <c r="L241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6" i="1"/>
  <c r="K244" i="1" l="1"/>
  <c r="K7" i="1"/>
  <c r="K241" i="1"/>
  <c r="L240" i="1"/>
  <c r="L238" i="1"/>
  <c r="K239" i="1"/>
  <c r="L239" i="1"/>
  <c r="K236" i="1"/>
  <c r="L236" i="1"/>
  <c r="L237" i="1"/>
  <c r="K238" i="1"/>
  <c r="L235" i="1"/>
  <c r="L234" i="1"/>
  <c r="K235" i="1"/>
  <c r="L233" i="1"/>
  <c r="L232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K240" i="1" l="1"/>
  <c r="K237" i="1"/>
  <c r="K166" i="1"/>
  <c r="K233" i="1"/>
  <c r="K234" i="1"/>
  <c r="K118" i="1"/>
  <c r="K232" i="1"/>
  <c r="K206" i="1"/>
  <c r="K54" i="1"/>
  <c r="K230" i="1"/>
  <c r="K226" i="1"/>
  <c r="K222" i="1"/>
  <c r="K218" i="1"/>
  <c r="K210" i="1"/>
  <c r="K202" i="1"/>
  <c r="K198" i="1"/>
  <c r="K194" i="1"/>
  <c r="K190" i="1"/>
  <c r="K186" i="1"/>
  <c r="K178" i="1"/>
  <c r="K174" i="1"/>
  <c r="K170" i="1"/>
  <c r="K162" i="1"/>
  <c r="K158" i="1"/>
  <c r="K154" i="1"/>
  <c r="K146" i="1"/>
  <c r="K142" i="1"/>
  <c r="K138" i="1"/>
  <c r="K134" i="1"/>
  <c r="K130" i="1"/>
  <c r="K122" i="1"/>
  <c r="K114" i="1"/>
  <c r="K106" i="1"/>
  <c r="K102" i="1"/>
  <c r="K98" i="1"/>
  <c r="K90" i="1"/>
  <c r="K86" i="1"/>
  <c r="K82" i="1"/>
  <c r="K74" i="1"/>
  <c r="K70" i="1"/>
  <c r="K66" i="1"/>
  <c r="K58" i="1"/>
  <c r="K50" i="1"/>
  <c r="K42" i="1"/>
  <c r="K38" i="1"/>
  <c r="K34" i="1"/>
  <c r="K22" i="1"/>
  <c r="K26" i="1"/>
  <c r="K18" i="1"/>
  <c r="K10" i="1"/>
  <c r="K223" i="1"/>
  <c r="K219" i="1"/>
  <c r="K215" i="1"/>
  <c r="K211" i="1"/>
  <c r="K207" i="1"/>
  <c r="K203" i="1"/>
  <c r="K199" i="1"/>
  <c r="K195" i="1"/>
  <c r="K191" i="1"/>
  <c r="K187" i="1"/>
  <c r="K183" i="1"/>
  <c r="K179" i="1"/>
  <c r="K175" i="1"/>
  <c r="K171" i="1"/>
  <c r="K167" i="1"/>
  <c r="K163" i="1"/>
  <c r="K159" i="1"/>
  <c r="K155" i="1"/>
  <c r="K151" i="1"/>
  <c r="K147" i="1"/>
  <c r="K143" i="1"/>
  <c r="K139" i="1"/>
  <c r="K135" i="1"/>
  <c r="K131" i="1"/>
  <c r="K127" i="1"/>
  <c r="K123" i="1"/>
  <c r="K119" i="1"/>
  <c r="K115" i="1"/>
  <c r="K111" i="1"/>
  <c r="K107" i="1"/>
  <c r="K103" i="1"/>
  <c r="K99" i="1"/>
  <c r="K95" i="1"/>
  <c r="K91" i="1"/>
  <c r="K87" i="1"/>
  <c r="K83" i="1"/>
  <c r="K79" i="1"/>
  <c r="K75" i="1"/>
  <c r="K71" i="1"/>
  <c r="K67" i="1"/>
  <c r="K63" i="1"/>
  <c r="K59" i="1"/>
  <c r="K55" i="1"/>
  <c r="K51" i="1"/>
  <c r="K47" i="1"/>
  <c r="K43" i="1"/>
  <c r="K39" i="1"/>
  <c r="K35" i="1"/>
  <c r="K31" i="1"/>
  <c r="K27" i="1"/>
  <c r="K23" i="1"/>
  <c r="K19" i="1"/>
  <c r="K15" i="1"/>
  <c r="K11" i="1"/>
  <c r="K231" i="1"/>
  <c r="K227" i="1"/>
  <c r="K228" i="1"/>
  <c r="K224" i="1"/>
  <c r="K216" i="1"/>
  <c r="K212" i="1"/>
  <c r="K208" i="1"/>
  <c r="K204" i="1"/>
  <c r="K200" i="1"/>
  <c r="K196" i="1"/>
  <c r="K188" i="1"/>
  <c r="K184" i="1"/>
  <c r="K180" i="1"/>
  <c r="K176" i="1"/>
  <c r="K220" i="1"/>
  <c r="K192" i="1"/>
  <c r="K172" i="1"/>
  <c r="K168" i="1"/>
  <c r="K164" i="1"/>
  <c r="K160" i="1"/>
  <c r="K156" i="1"/>
  <c r="K152" i="1"/>
  <c r="K148" i="1"/>
  <c r="K144" i="1"/>
  <c r="K140" i="1"/>
  <c r="K136" i="1"/>
  <c r="K132" i="1"/>
  <c r="K128" i="1"/>
  <c r="K124" i="1"/>
  <c r="K120" i="1"/>
  <c r="K116" i="1"/>
  <c r="K112" i="1"/>
  <c r="K108" i="1"/>
  <c r="K104" i="1"/>
  <c r="K100" i="1"/>
  <c r="K96" i="1"/>
  <c r="K92" i="1"/>
  <c r="K88" i="1"/>
  <c r="K84" i="1"/>
  <c r="K80" i="1"/>
  <c r="K76" i="1"/>
  <c r="K72" i="1"/>
  <c r="K68" i="1"/>
  <c r="K64" i="1"/>
  <c r="K60" i="1"/>
  <c r="K56" i="1"/>
  <c r="K52" i="1"/>
  <c r="K48" i="1"/>
  <c r="K44" i="1"/>
  <c r="K40" i="1"/>
  <c r="K36" i="1"/>
  <c r="K32" i="1"/>
  <c r="K28" i="1"/>
  <c r="K24" i="1"/>
  <c r="K20" i="1"/>
  <c r="K16" i="1"/>
  <c r="K12" i="1"/>
  <c r="K8" i="1"/>
  <c r="K229" i="1"/>
  <c r="K225" i="1"/>
  <c r="K221" i="1"/>
  <c r="K217" i="1"/>
  <c r="K213" i="1"/>
  <c r="K209" i="1"/>
  <c r="K205" i="1"/>
  <c r="K201" i="1"/>
  <c r="K197" i="1"/>
  <c r="K193" i="1"/>
  <c r="K189" i="1"/>
  <c r="K185" i="1"/>
  <c r="K181" i="1"/>
  <c r="K177" i="1"/>
  <c r="K173" i="1"/>
  <c r="K169" i="1"/>
  <c r="K165" i="1"/>
  <c r="K161" i="1"/>
  <c r="K157" i="1"/>
  <c r="K153" i="1"/>
  <c r="K149" i="1"/>
  <c r="K145" i="1"/>
  <c r="K141" i="1"/>
  <c r="K137" i="1"/>
  <c r="K133" i="1"/>
  <c r="K129" i="1"/>
  <c r="K125" i="1"/>
  <c r="K121" i="1"/>
  <c r="K117" i="1"/>
  <c r="K113" i="1"/>
  <c r="K109" i="1"/>
  <c r="K105" i="1"/>
  <c r="K101" i="1"/>
  <c r="K97" i="1"/>
  <c r="K93" i="1"/>
  <c r="K89" i="1"/>
  <c r="K85" i="1"/>
  <c r="K81" i="1"/>
  <c r="K77" i="1"/>
  <c r="K73" i="1"/>
  <c r="K69" i="1"/>
  <c r="K65" i="1"/>
  <c r="K61" i="1"/>
  <c r="K57" i="1"/>
  <c r="K53" i="1"/>
  <c r="K49" i="1"/>
  <c r="K45" i="1"/>
  <c r="K41" i="1"/>
  <c r="K37" i="1"/>
  <c r="K33" i="1"/>
  <c r="K29" i="1"/>
  <c r="K25" i="1"/>
  <c r="K21" i="1"/>
  <c r="K17" i="1"/>
  <c r="K13" i="1"/>
  <c r="K9" i="1"/>
  <c r="K214" i="1"/>
  <c r="K182" i="1"/>
  <c r="K150" i="1"/>
  <c r="K126" i="1"/>
  <c r="K110" i="1"/>
  <c r="K94" i="1"/>
  <c r="K78" i="1"/>
  <c r="K62" i="1"/>
  <c r="K46" i="1"/>
  <c r="K30" i="1"/>
  <c r="K14" i="1"/>
</calcChain>
</file>

<file path=xl/sharedStrings.xml><?xml version="1.0" encoding="utf-8"?>
<sst xmlns="http://schemas.openxmlformats.org/spreadsheetml/2006/main" count="253" uniqueCount="39">
  <si>
    <t>USD</t>
  </si>
  <si>
    <t>NZD</t>
  </si>
  <si>
    <t>AUD</t>
  </si>
  <si>
    <t>EURO</t>
  </si>
  <si>
    <t>FJD</t>
  </si>
  <si>
    <t>YEN</t>
  </si>
  <si>
    <t>Nominal Index</t>
  </si>
  <si>
    <t>Tala/USD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</si>
  <si>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</si>
  <si>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</si>
  <si>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</si>
  <si>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</si>
  <si>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</si>
  <si>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</si>
  <si>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</si>
  <si>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</si>
  <si>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</si>
  <si>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</si>
  <si>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</si>
  <si>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</si>
  <si>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 xml:space="preserve">    Oct</t>
  </si>
  <si>
    <t xml:space="preserve">   Jan</t>
  </si>
  <si>
    <t xml:space="preserve">     Jan</t>
  </si>
  <si>
    <t xml:space="preserve"> % Change over previous month</t>
  </si>
  <si>
    <t>Table 1: EXCHANGE RATES</t>
  </si>
  <si>
    <t>Monthly Average</t>
  </si>
  <si>
    <t xml:space="preserve"> </t>
  </si>
  <si>
    <t>June</t>
  </si>
  <si>
    <t>Source: Central Bank of Samoa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</si>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</sst>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u/>
      <sz val="9"/>
      <name val="Arial"/>
      <family val="2"/>
    </font>
    <font>
      <sz val="11"/>
      <name val="Calibri"/>
      <family val="2"/>
      <scheme val="minor"/>
    </font>
    <font>
      <i/>
      <sz val="9"/>
      <name val="Arial"/>
      <family val="2"/>
    </font>
    <font>
      <b/>
      <sz val="10"/>
      <name val="Arial"/>
      <family val="2"/>
    </font>
    <font>
      <b/>
      <i/>
      <u/>
      <sz val="9"/>
      <name val="Arial"/>
      <family val="2"/>
    </font>
    <font>
      <i/>
      <sz val="11"/>
      <name val="Calibri"/>
      <family val="2"/>
      <scheme val="minor"/>
    </font>
    <font>
      <b/>
      <sz val="8"/>
      <name val="Arial"/>
      <family val="2"/>
    </font>
    <font>
      <b/>
      <i/>
      <sz val="9"/>
      <name val="Arial"/>
      <family val="2"/>
    </font>
    <font>
      <sz val="8"/>
      <name val="Calibri"/>
      <family val="2"/>
      <scheme val="minor"/>
    </font>
    <font>
      <i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2" borderId="0" xfId="0" applyFont="1" applyFill="1"/>
    <xf numFmtId="0" fontId="3" fillId="2" borderId="0" xfId="0" applyFont="1" applyFill="1" applyAlignment="1">
      <alignment horizontal="center"/>
    </xf>
    <xf numFmtId="0" fontId="5" fillId="2" borderId="2" xfId="0" applyFont="1" applyFill="1" applyBorder="1"/>
    <xf numFmtId="0" fontId="5" fillId="2" borderId="3" xfId="0" applyFont="1" applyFill="1" applyBorder="1"/>
    <xf numFmtId="0" fontId="5" fillId="2" borderId="7" xfId="0" applyFont="1" applyFill="1" applyBorder="1"/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2" fontId="3" fillId="2" borderId="0" xfId="0" applyNumberFormat="1" applyFont="1" applyFill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0" fontId="8" fillId="2" borderId="0" xfId="0" applyFont="1" applyFill="1"/>
    <xf numFmtId="0" fontId="4" fillId="2" borderId="0" xfId="0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2" fontId="4" fillId="2" borderId="0" xfId="0" applyNumberFormat="1" applyFont="1" applyFill="1" applyAlignment="1">
      <alignment horizontal="center"/>
    </xf>
    <xf numFmtId="165" fontId="4" fillId="2" borderId="0" xfId="1" applyNumberFormat="1" applyFont="1" applyFill="1"/>
    <xf numFmtId="0" fontId="2" fillId="2" borderId="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0" fontId="4" fillId="2" borderId="0" xfId="1" applyNumberFormat="1" applyFont="1" applyFill="1"/>
    <xf numFmtId="10" fontId="4" fillId="2" borderId="0" xfId="1" applyNumberFormat="1" applyFont="1" applyFill="1" applyBorder="1" applyAlignment="1">
      <alignment horizontal="center"/>
    </xf>
    <xf numFmtId="0" fontId="8" fillId="2" borderId="3" xfId="0" applyFont="1" applyFill="1" applyBorder="1"/>
    <xf numFmtId="0" fontId="8" fillId="2" borderId="7" xfId="0" applyFont="1" applyFill="1" applyBorder="1"/>
    <xf numFmtId="164" fontId="4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4" fillId="2" borderId="4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/>
    </xf>
    <xf numFmtId="0" fontId="12" fillId="2" borderId="0" xfId="0" applyFont="1" applyFill="1"/>
    <xf numFmtId="10" fontId="7" fillId="2" borderId="0" xfId="0" applyNumberFormat="1" applyFont="1" applyFill="1" applyAlignment="1">
      <alignment horizontal="center"/>
    </xf>
    <xf numFmtId="10" fontId="3" fillId="2" borderId="0" xfId="0" applyNumberFormat="1" applyFont="1" applyFill="1" applyAlignment="1">
      <alignment horizontal="center"/>
    </xf>
    <xf numFmtId="10" fontId="4" fillId="2" borderId="1" xfId="0" applyNumberFormat="1" applyFont="1" applyFill="1" applyBorder="1" applyAlignment="1">
      <alignment horizontal="center"/>
    </xf>
    <xf numFmtId="10" fontId="4" fillId="2" borderId="0" xfId="0" applyNumberFormat="1" applyFont="1" applyFill="1" applyAlignment="1">
      <alignment horizontal="center"/>
    </xf>
    <xf numFmtId="10" fontId="9" fillId="2" borderId="6" xfId="0" applyNumberFormat="1" applyFont="1" applyFill="1" applyBorder="1" applyAlignment="1">
      <alignment horizontal="center" wrapText="1"/>
    </xf>
    <xf numFmtId="10" fontId="9" fillId="2" borderId="1" xfId="0" applyNumberFormat="1" applyFont="1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47"/>
  <sheetViews>
    <sheetView tabSelected="1" topLeftCell="A221" zoomScale="90" zoomScaleNormal="90" workbookViewId="0">
      <selection activeCell="G233" sqref="G233"/>
    </sheetView>
  </sheetViews>
  <sheetFormatPr defaultRowHeight="15" x14ac:dyDescent="0.25"/>
  <cols>
    <col min="1" max="1" width="11.140625" style="1" customWidth="1"/>
    <col min="2" max="2" width="11.7109375" style="16" customWidth="1"/>
    <col min="3" max="3" width="9.140625" style="17"/>
    <col min="4" max="6" width="10" style="17" customWidth="1"/>
    <col min="7" max="7" width="10" style="18" customWidth="1"/>
    <col min="8" max="9" width="10" style="17" customWidth="1"/>
    <col min="10" max="10" width="14.42578125" style="19" bestFit="1" customWidth="1"/>
    <col min="11" max="11" width="11.85546875" style="42" customWidth="1"/>
    <col min="12" max="12" width="10.5703125" style="17" customWidth="1"/>
    <col min="13" max="16384" width="9.140625" style="1"/>
  </cols>
  <sheetData>
    <row r="2" spans="1:12" x14ac:dyDescent="0.25">
      <c r="B2" s="32" t="s">
        <v>24</v>
      </c>
      <c r="C2" s="24"/>
      <c r="D2" s="24"/>
      <c r="E2" s="24"/>
      <c r="F2" s="24"/>
      <c r="G2" s="24"/>
      <c r="H2" s="24"/>
      <c r="I2" s="24"/>
      <c r="J2" s="24"/>
      <c r="K2" s="39"/>
      <c r="L2" s="24"/>
    </row>
    <row r="3" spans="1:12" ht="11.25" customHeight="1" x14ac:dyDescent="0.25">
      <c r="B3" s="24"/>
      <c r="C3" s="2"/>
      <c r="D3" s="2"/>
      <c r="E3" s="2"/>
      <c r="F3" s="2"/>
      <c r="G3" s="25"/>
      <c r="H3" s="25"/>
      <c r="I3" s="2"/>
      <c r="J3" s="9"/>
      <c r="K3" s="40"/>
      <c r="L3" s="2"/>
    </row>
    <row r="4" spans="1:12" ht="43.5" customHeight="1" x14ac:dyDescent="0.25">
      <c r="A4" s="33"/>
      <c r="B4" s="36" t="s">
        <v>25</v>
      </c>
      <c r="C4" s="7"/>
      <c r="D4" s="6"/>
      <c r="E4" s="6"/>
      <c r="F4" s="6"/>
      <c r="G4" s="11"/>
      <c r="H4" s="6"/>
      <c r="I4" s="6"/>
      <c r="J4" s="10"/>
      <c r="K4" s="43" t="s">
        <v>23</v>
      </c>
      <c r="L4" s="7"/>
    </row>
    <row r="5" spans="1:12" ht="12" customHeight="1" x14ac:dyDescent="0.25">
      <c r="B5" s="5"/>
      <c r="C5" s="21"/>
      <c r="D5" s="37" t="s">
        <v>0</v>
      </c>
      <c r="E5" s="12" t="s">
        <v>1</v>
      </c>
      <c r="F5" s="12" t="s">
        <v>2</v>
      </c>
      <c r="G5" s="13" t="s">
        <v>3</v>
      </c>
      <c r="H5" s="12" t="s">
        <v>4</v>
      </c>
      <c r="I5" s="12" t="s">
        <v>5</v>
      </c>
      <c r="J5" s="12" t="s">
        <v>6</v>
      </c>
      <c r="K5" s="44"/>
      <c r="L5" s="8" t="s">
        <v>7</v>
      </c>
    </row>
    <row r="6" spans="1:12" ht="15" customHeight="1" x14ac:dyDescent="0.25">
      <c r="B6" s="3">
        <v>2005</v>
      </c>
      <c r="C6" s="22" t="s">
        <v>8</v>
      </c>
      <c r="D6" s="14">
        <v>0.36480000000000001</v>
      </c>
      <c r="E6" s="14">
        <v>0.53569999999999995</v>
      </c>
      <c r="F6" s="14">
        <v>0.48159999999999997</v>
      </c>
      <c r="G6" s="14">
        <v>0.30070000000000002</v>
      </c>
      <c r="H6" s="14">
        <v>0.62380000000000002</v>
      </c>
      <c r="I6" s="14">
        <v>40.990099999999998</v>
      </c>
      <c r="J6" s="14">
        <v>94.840860368436637</v>
      </c>
      <c r="K6" s="27"/>
      <c r="L6" s="15">
        <f t="shared" ref="L6:L21" si="0">1/D6</f>
        <v>2.7412280701754383</v>
      </c>
    </row>
    <row r="7" spans="1:12" ht="15" customHeight="1" x14ac:dyDescent="0.25">
      <c r="B7" s="4"/>
      <c r="C7" s="23" t="s">
        <v>9</v>
      </c>
      <c r="D7" s="14">
        <v>0.36670000000000003</v>
      </c>
      <c r="E7" s="14">
        <v>0.52780000000000005</v>
      </c>
      <c r="F7" s="14">
        <v>0.4864</v>
      </c>
      <c r="G7" s="14">
        <v>0.29730000000000001</v>
      </c>
      <c r="H7" s="14">
        <v>0.62880000000000003</v>
      </c>
      <c r="I7" s="14">
        <v>40.580100000000002</v>
      </c>
      <c r="J7" s="14">
        <v>94.909112246978751</v>
      </c>
      <c r="K7" s="27">
        <f t="shared" ref="K7:K71" si="1">J7/J6-1</f>
        <v>7.1964634522481141E-4</v>
      </c>
      <c r="L7" s="15">
        <f t="shared" si="0"/>
        <v>2.7270248159258248</v>
      </c>
    </row>
    <row r="8" spans="1:12" ht="15" customHeight="1" x14ac:dyDescent="0.25">
      <c r="B8" s="4"/>
      <c r="C8" s="23" t="s">
        <v>10</v>
      </c>
      <c r="D8" s="14">
        <v>0.36749999999999999</v>
      </c>
      <c r="E8" s="14">
        <v>0.52939999999999998</v>
      </c>
      <c r="F8" s="14">
        <v>0.48049999999999998</v>
      </c>
      <c r="G8" s="14">
        <v>0.30520000000000003</v>
      </c>
      <c r="H8" s="14">
        <v>0.62819999999999998</v>
      </c>
      <c r="I8" s="14">
        <v>41.716900000000003</v>
      </c>
      <c r="J8" s="14">
        <v>94.9188625153419</v>
      </c>
      <c r="K8" s="27">
        <f t="shared" si="1"/>
        <v>1.027326895417513E-4</v>
      </c>
      <c r="L8" s="15">
        <f t="shared" si="0"/>
        <v>2.7210884353741496</v>
      </c>
    </row>
    <row r="9" spans="1:12" ht="15" customHeight="1" x14ac:dyDescent="0.25">
      <c r="B9" s="4"/>
      <c r="C9" s="23" t="s">
        <v>11</v>
      </c>
      <c r="D9" s="14">
        <v>0.36670000000000003</v>
      </c>
      <c r="E9" s="14">
        <v>0.52429999999999999</v>
      </c>
      <c r="F9" s="14">
        <v>0.49070000000000003</v>
      </c>
      <c r="G9" s="14">
        <v>0.30599999999999999</v>
      </c>
      <c r="H9" s="14">
        <v>0.62470000000000003</v>
      </c>
      <c r="I9" s="14">
        <v>42.675699999999999</v>
      </c>
      <c r="J9" s="14">
        <v>94.9188625153419</v>
      </c>
      <c r="K9" s="27">
        <f t="shared" si="1"/>
        <v>0</v>
      </c>
      <c r="L9" s="15">
        <f t="shared" si="0"/>
        <v>2.7270248159258248</v>
      </c>
    </row>
    <row r="10" spans="1:12" ht="15" customHeight="1" x14ac:dyDescent="0.25">
      <c r="B10" s="4"/>
      <c r="C10" s="23" t="s">
        <v>12</v>
      </c>
      <c r="D10" s="14">
        <v>0.36559999999999998</v>
      </c>
      <c r="E10" s="14">
        <v>0.52170000000000005</v>
      </c>
      <c r="F10" s="14">
        <v>0.49559999999999998</v>
      </c>
      <c r="G10" s="14">
        <v>0.31080000000000002</v>
      </c>
      <c r="H10" s="14">
        <v>0.6331</v>
      </c>
      <c r="I10" s="14">
        <v>43.689</v>
      </c>
      <c r="J10" s="14">
        <v>94.9188625153419</v>
      </c>
      <c r="K10" s="27">
        <f t="shared" si="1"/>
        <v>0</v>
      </c>
      <c r="L10" s="15">
        <f t="shared" si="0"/>
        <v>2.7352297592997812</v>
      </c>
    </row>
    <row r="11" spans="1:12" ht="15" customHeight="1" x14ac:dyDescent="0.25">
      <c r="B11" s="4"/>
      <c r="C11" s="23" t="s">
        <v>13</v>
      </c>
      <c r="D11" s="14">
        <v>0.36180000000000001</v>
      </c>
      <c r="E11" s="14">
        <v>0.53169999999999995</v>
      </c>
      <c r="F11" s="14">
        <v>0.49440000000000001</v>
      </c>
      <c r="G11" s="14">
        <v>0.30640000000000001</v>
      </c>
      <c r="H11" s="14">
        <v>0.63119999999999998</v>
      </c>
      <c r="I11" s="14">
        <v>42.775300000000001</v>
      </c>
      <c r="J11" s="14">
        <v>94.801859294984013</v>
      </c>
      <c r="K11" s="27">
        <f t="shared" si="1"/>
        <v>-1.2326656394452407E-3</v>
      </c>
      <c r="L11" s="15">
        <f t="shared" si="0"/>
        <v>2.7639579878385847</v>
      </c>
    </row>
    <row r="12" spans="1:12" ht="15" customHeight="1" x14ac:dyDescent="0.25">
      <c r="B12" s="4">
        <v>2006</v>
      </c>
      <c r="C12" s="23" t="s">
        <v>14</v>
      </c>
      <c r="D12" s="14">
        <v>0.36470000000000002</v>
      </c>
      <c r="E12" s="14">
        <v>0.53359999999999996</v>
      </c>
      <c r="F12" s="14">
        <v>0.4834</v>
      </c>
      <c r="G12" s="14">
        <v>0.30009999999999998</v>
      </c>
      <c r="H12" s="14">
        <v>0.63019999999999998</v>
      </c>
      <c r="I12" s="14">
        <v>42.829799999999999</v>
      </c>
      <c r="J12" s="14">
        <v>94.8506106367998</v>
      </c>
      <c r="K12" s="27">
        <f t="shared" si="1"/>
        <v>5.142445747197133E-4</v>
      </c>
      <c r="L12" s="15">
        <f t="shared" si="0"/>
        <v>2.7419797093501508</v>
      </c>
    </row>
    <row r="13" spans="1:12" ht="15" customHeight="1" x14ac:dyDescent="0.25">
      <c r="B13" s="4"/>
      <c r="C13" s="23" t="s">
        <v>15</v>
      </c>
      <c r="D13" s="14">
        <v>0.35980000000000001</v>
      </c>
      <c r="E13" s="14">
        <v>0.54390000000000005</v>
      </c>
      <c r="F13" s="14">
        <v>0.48499999999999999</v>
      </c>
      <c r="G13" s="14">
        <v>0.3019</v>
      </c>
      <c r="H13" s="14">
        <v>0.63029999999999997</v>
      </c>
      <c r="I13" s="14">
        <v>41.6008</v>
      </c>
      <c r="J13" s="14">
        <v>95.406375933499802</v>
      </c>
      <c r="K13" s="27">
        <f t="shared" si="1"/>
        <v>5.859375E-3</v>
      </c>
      <c r="L13" s="15">
        <f t="shared" si="0"/>
        <v>2.7793218454697053</v>
      </c>
    </row>
    <row r="14" spans="1:12" ht="15" customHeight="1" x14ac:dyDescent="0.25">
      <c r="B14" s="4"/>
      <c r="C14" s="23" t="s">
        <v>16</v>
      </c>
      <c r="D14" s="14">
        <v>0.34949999999999998</v>
      </c>
      <c r="E14" s="14">
        <v>0.57169999999999999</v>
      </c>
      <c r="F14" s="14">
        <v>0.49009999999999998</v>
      </c>
      <c r="G14" s="14">
        <v>0.28810000000000002</v>
      </c>
      <c r="H14" s="14">
        <v>0.63170000000000004</v>
      </c>
      <c r="I14" s="14">
        <v>40.962200000000003</v>
      </c>
      <c r="J14" s="14">
        <v>95.211370566236653</v>
      </c>
      <c r="K14" s="27">
        <f t="shared" si="1"/>
        <v>-2.0439448134899063E-3</v>
      </c>
      <c r="L14" s="15">
        <f t="shared" si="0"/>
        <v>2.8612303290414882</v>
      </c>
    </row>
    <row r="15" spans="1:12" ht="15" customHeight="1" x14ac:dyDescent="0.25">
      <c r="B15" s="4"/>
      <c r="C15" s="23" t="s">
        <v>17</v>
      </c>
      <c r="D15" s="14">
        <v>0.35880000000000001</v>
      </c>
      <c r="E15" s="14">
        <v>0.56230000000000002</v>
      </c>
      <c r="F15" s="14">
        <v>0.4723</v>
      </c>
      <c r="G15" s="14">
        <v>0.28439999999999999</v>
      </c>
      <c r="H15" s="14">
        <v>0.62260000000000004</v>
      </c>
      <c r="I15" s="14">
        <v>40.816699999999997</v>
      </c>
      <c r="J15" s="14">
        <v>95.377125128410327</v>
      </c>
      <c r="K15" s="27">
        <f t="shared" si="1"/>
        <v>1.7409114183306595E-3</v>
      </c>
      <c r="L15" s="15">
        <f t="shared" si="0"/>
        <v>2.7870680044593086</v>
      </c>
    </row>
    <row r="16" spans="1:12" ht="15" customHeight="1" x14ac:dyDescent="0.25">
      <c r="B16" s="4"/>
      <c r="C16" s="23" t="s">
        <v>18</v>
      </c>
      <c r="D16" s="14">
        <v>0.35749999999999998</v>
      </c>
      <c r="E16" s="14">
        <v>0.5645</v>
      </c>
      <c r="F16" s="14">
        <v>0.47649999999999998</v>
      </c>
      <c r="G16" s="14">
        <v>0.27939999999999998</v>
      </c>
      <c r="H16" s="14">
        <v>0.6149</v>
      </c>
      <c r="I16" s="14">
        <v>40.168500000000002</v>
      </c>
      <c r="J16" s="14">
        <v>95.347874323320866</v>
      </c>
      <c r="K16" s="27">
        <f t="shared" si="1"/>
        <v>-3.0668574933534476E-4</v>
      </c>
      <c r="L16" s="15">
        <f t="shared" si="0"/>
        <v>2.7972027972027975</v>
      </c>
    </row>
    <row r="17" spans="2:12" ht="15" customHeight="1" x14ac:dyDescent="0.25">
      <c r="B17" s="4"/>
      <c r="C17" s="23" t="s">
        <v>19</v>
      </c>
      <c r="D17" s="14">
        <v>0.35310000000000002</v>
      </c>
      <c r="E17" s="14">
        <v>0.57909999999999995</v>
      </c>
      <c r="F17" s="14">
        <v>0.47510000000000002</v>
      </c>
      <c r="G17" s="14">
        <v>0.27589999999999998</v>
      </c>
      <c r="H17" s="14">
        <v>0.61880000000000002</v>
      </c>
      <c r="I17" s="14">
        <v>40.596299999999999</v>
      </c>
      <c r="J17" s="14">
        <v>95.299122981505064</v>
      </c>
      <c r="K17" s="27">
        <f t="shared" si="1"/>
        <v>-5.1129972389829526E-4</v>
      </c>
      <c r="L17" s="15">
        <f t="shared" si="0"/>
        <v>2.832058906825262</v>
      </c>
    </row>
    <row r="18" spans="2:12" ht="15" customHeight="1" x14ac:dyDescent="0.25">
      <c r="B18" s="4"/>
      <c r="C18" s="23" t="s">
        <v>8</v>
      </c>
      <c r="D18" s="14">
        <v>0.35699999999999998</v>
      </c>
      <c r="E18" s="14">
        <v>0.5766</v>
      </c>
      <c r="F18" s="14">
        <v>0.4647</v>
      </c>
      <c r="G18" s="14">
        <v>0.27900000000000003</v>
      </c>
      <c r="H18" s="14">
        <v>0.61609999999999998</v>
      </c>
      <c r="I18" s="14">
        <v>40.988399999999999</v>
      </c>
      <c r="J18" s="14">
        <v>95.38687539677349</v>
      </c>
      <c r="K18" s="27">
        <f t="shared" si="1"/>
        <v>9.2081031307555961E-4</v>
      </c>
      <c r="L18" s="15">
        <f t="shared" si="0"/>
        <v>2.801120448179272</v>
      </c>
    </row>
    <row r="19" spans="2:12" ht="15" customHeight="1" x14ac:dyDescent="0.25">
      <c r="B19" s="4"/>
      <c r="C19" s="23" t="s">
        <v>9</v>
      </c>
      <c r="D19" s="14">
        <v>0.3614</v>
      </c>
      <c r="E19" s="14">
        <v>0.55310000000000004</v>
      </c>
      <c r="F19" s="14">
        <v>0.47489999999999999</v>
      </c>
      <c r="G19" s="14">
        <v>0.2823</v>
      </c>
      <c r="H19" s="14">
        <v>0.62350000000000005</v>
      </c>
      <c r="I19" s="14">
        <v>42.357900000000001</v>
      </c>
      <c r="J19" s="14">
        <v>95.435626738589278</v>
      </c>
      <c r="K19" s="27">
        <f t="shared" si="1"/>
        <v>5.110906674843374E-4</v>
      </c>
      <c r="L19" s="15">
        <f t="shared" si="0"/>
        <v>2.7670171555063643</v>
      </c>
    </row>
    <row r="20" spans="2:12" ht="15" customHeight="1" x14ac:dyDescent="0.25">
      <c r="B20" s="4"/>
      <c r="C20" s="23" t="s">
        <v>10</v>
      </c>
      <c r="D20" s="14">
        <v>0.3599</v>
      </c>
      <c r="E20" s="14">
        <v>0.55010000000000003</v>
      </c>
      <c r="F20" s="14">
        <v>0.4829</v>
      </c>
      <c r="G20" s="14">
        <v>0.28410000000000002</v>
      </c>
      <c r="H20" s="14">
        <v>0.62180000000000002</v>
      </c>
      <c r="I20" s="14">
        <v>42.436199999999999</v>
      </c>
      <c r="J20" s="14">
        <v>95.396625665136654</v>
      </c>
      <c r="K20" s="27">
        <f t="shared" si="1"/>
        <v>-4.0866366979963598E-4</v>
      </c>
      <c r="L20" s="15">
        <f t="shared" si="0"/>
        <v>2.7785495971103082</v>
      </c>
    </row>
    <row r="21" spans="2:12" ht="15" customHeight="1" x14ac:dyDescent="0.25">
      <c r="B21" s="4"/>
      <c r="C21" s="23" t="s">
        <v>11</v>
      </c>
      <c r="D21" s="14">
        <v>0.36554999999999999</v>
      </c>
      <c r="E21" s="14">
        <v>0.54469999999999996</v>
      </c>
      <c r="F21" s="14">
        <v>0.4713</v>
      </c>
      <c r="G21" s="14">
        <v>0.2858</v>
      </c>
      <c r="H21" s="14">
        <v>0.62050000000000005</v>
      </c>
      <c r="I21" s="14">
        <v>42.738399999999999</v>
      </c>
      <c r="J21" s="14">
        <v>95.542879690584002</v>
      </c>
      <c r="K21" s="27">
        <f t="shared" si="1"/>
        <v>1.5331152902695599E-3</v>
      </c>
      <c r="L21" s="15">
        <f t="shared" si="0"/>
        <v>2.7356038845575164</v>
      </c>
    </row>
    <row r="22" spans="2:12" ht="15" customHeight="1" x14ac:dyDescent="0.25">
      <c r="B22" s="4"/>
      <c r="C22" s="23" t="s">
        <v>12</v>
      </c>
      <c r="D22" s="14">
        <v>0.36940000000000001</v>
      </c>
      <c r="E22" s="14">
        <v>0.53939999999999999</v>
      </c>
      <c r="F22" s="14">
        <v>0.46820000000000001</v>
      </c>
      <c r="G22" s="14">
        <v>0.27889999999999998</v>
      </c>
      <c r="H22" s="14">
        <v>0.61990000000000001</v>
      </c>
      <c r="I22" s="14">
        <v>42.780500000000004</v>
      </c>
      <c r="J22" s="14">
        <v>95.679383447668215</v>
      </c>
      <c r="K22" s="27">
        <f t="shared" si="1"/>
        <v>1.428717216042541E-3</v>
      </c>
      <c r="L22" s="15">
        <f t="shared" ref="L22:L23" si="2">1/D22</f>
        <v>2.7070925825663239</v>
      </c>
    </row>
    <row r="23" spans="2:12" ht="15" customHeight="1" x14ac:dyDescent="0.25">
      <c r="B23" s="4"/>
      <c r="C23" s="23" t="s">
        <v>13</v>
      </c>
      <c r="D23" s="14">
        <v>0.37240000000000001</v>
      </c>
      <c r="E23" s="14">
        <v>0.52849999999999997</v>
      </c>
      <c r="F23" s="14">
        <v>0.47199999999999998</v>
      </c>
      <c r="G23" s="14">
        <v>0.28220000000000001</v>
      </c>
      <c r="H23" s="14">
        <v>0.61970000000000003</v>
      </c>
      <c r="I23" s="14">
        <v>44.317700000000002</v>
      </c>
      <c r="J23" s="14">
        <v>95.796386668026116</v>
      </c>
      <c r="K23" s="27">
        <f t="shared" si="1"/>
        <v>1.2228676245797931E-3</v>
      </c>
      <c r="L23" s="15">
        <f t="shared" si="2"/>
        <v>2.685284640171858</v>
      </c>
    </row>
    <row r="24" spans="2:12" ht="15" customHeight="1" x14ac:dyDescent="0.25">
      <c r="B24" s="4">
        <v>2007</v>
      </c>
      <c r="C24" s="23" t="s">
        <v>14</v>
      </c>
      <c r="D24" s="14">
        <v>0.36830000000000002</v>
      </c>
      <c r="E24" s="14">
        <v>0.53569999999999995</v>
      </c>
      <c r="F24" s="14">
        <v>0.47470000000000001</v>
      </c>
      <c r="G24" s="14">
        <v>0.28270000000000001</v>
      </c>
      <c r="H24" s="14">
        <v>0.62</v>
      </c>
      <c r="I24" s="14">
        <v>44.5916</v>
      </c>
      <c r="J24" s="14">
        <v>95.640382374215591</v>
      </c>
      <c r="K24" s="27">
        <f t="shared" si="1"/>
        <v>-1.6284987277354057E-3</v>
      </c>
      <c r="L24" s="15">
        <f>1/D24</f>
        <v>2.7151778441487915</v>
      </c>
    </row>
    <row r="25" spans="2:12" ht="15" customHeight="1" x14ac:dyDescent="0.25">
      <c r="B25" s="4"/>
      <c r="C25" s="23" t="s">
        <v>15</v>
      </c>
      <c r="D25" s="14">
        <v>0.3725</v>
      </c>
      <c r="E25" s="14">
        <v>0.52929999999999999</v>
      </c>
      <c r="F25" s="14">
        <v>0.4713</v>
      </c>
      <c r="G25" s="14">
        <v>0.28120000000000001</v>
      </c>
      <c r="H25" s="14">
        <v>0.61770000000000003</v>
      </c>
      <c r="I25" s="14">
        <v>44.183199999999999</v>
      </c>
      <c r="J25" s="14">
        <v>95.796386668026116</v>
      </c>
      <c r="K25" s="27">
        <f t="shared" si="1"/>
        <v>1.6311550616781023E-3</v>
      </c>
      <c r="L25" s="15">
        <f t="shared" ref="L25:L88" si="3">1/D25</f>
        <v>2.6845637583892619</v>
      </c>
    </row>
    <row r="26" spans="2:12" ht="15" customHeight="1" x14ac:dyDescent="0.25">
      <c r="B26" s="4"/>
      <c r="C26" s="23" t="s">
        <v>16</v>
      </c>
      <c r="D26" s="14">
        <v>0.37609999999999999</v>
      </c>
      <c r="E26" s="14">
        <v>0.52500000000000002</v>
      </c>
      <c r="F26" s="14">
        <v>0.46610000000000001</v>
      </c>
      <c r="G26" s="14">
        <v>0.28110000000000002</v>
      </c>
      <c r="H26" s="14">
        <v>0.61899999999999999</v>
      </c>
      <c r="I26" s="14">
        <v>44.372900000000001</v>
      </c>
      <c r="J26" s="14">
        <v>95.942640693473493</v>
      </c>
      <c r="K26" s="27">
        <f t="shared" si="1"/>
        <v>1.5267175572519776E-3</v>
      </c>
      <c r="L26" s="15">
        <f t="shared" si="3"/>
        <v>2.6588673225206061</v>
      </c>
    </row>
    <row r="27" spans="2:12" ht="15" customHeight="1" x14ac:dyDescent="0.25">
      <c r="B27" s="4"/>
      <c r="C27" s="23" t="s">
        <v>17</v>
      </c>
      <c r="D27" s="14">
        <v>0.38319999999999999</v>
      </c>
      <c r="E27" s="14">
        <v>0.51519999999999999</v>
      </c>
      <c r="F27" s="14">
        <v>0.4602</v>
      </c>
      <c r="G27" s="14">
        <v>0.28029999999999999</v>
      </c>
      <c r="H27" s="14">
        <v>0.61619999999999997</v>
      </c>
      <c r="I27" s="14">
        <v>45.878100000000003</v>
      </c>
      <c r="J27" s="14">
        <v>95.864638546568216</v>
      </c>
      <c r="K27" s="27">
        <f t="shared" si="1"/>
        <v>-8.1300813008144956E-4</v>
      </c>
      <c r="L27" s="15">
        <f t="shared" si="3"/>
        <v>2.6096033402922756</v>
      </c>
    </row>
    <row r="28" spans="2:12" ht="15" customHeight="1" x14ac:dyDescent="0.25">
      <c r="B28" s="4"/>
      <c r="C28" s="23" t="s">
        <v>18</v>
      </c>
      <c r="D28" s="14">
        <v>0.38090000000000002</v>
      </c>
      <c r="E28" s="14">
        <v>0.51829999999999998</v>
      </c>
      <c r="F28" s="14">
        <v>0.46100000000000002</v>
      </c>
      <c r="G28" s="14">
        <v>0.28349999999999997</v>
      </c>
      <c r="H28" s="14">
        <v>0.62209999999999999</v>
      </c>
      <c r="I28" s="14">
        <v>46.273400000000002</v>
      </c>
      <c r="J28" s="14">
        <v>95.786636399662953</v>
      </c>
      <c r="K28" s="27">
        <f t="shared" si="1"/>
        <v>-8.1366965012208414E-4</v>
      </c>
      <c r="L28" s="15">
        <f t="shared" si="3"/>
        <v>2.6253609871357311</v>
      </c>
    </row>
    <row r="29" spans="2:12" ht="15" customHeight="1" x14ac:dyDescent="0.25">
      <c r="B29" s="4"/>
      <c r="C29" s="23" t="s">
        <v>19</v>
      </c>
      <c r="D29" s="14">
        <v>0.38769999999999999</v>
      </c>
      <c r="E29" s="14">
        <v>0.50539999999999996</v>
      </c>
      <c r="F29" s="14">
        <v>0.45879999999999999</v>
      </c>
      <c r="G29" s="14">
        <v>0.28699999999999998</v>
      </c>
      <c r="H29" s="14">
        <v>0.62039999999999995</v>
      </c>
      <c r="I29" s="14">
        <v>47.560600000000001</v>
      </c>
      <c r="J29" s="14">
        <v>96.05964391383138</v>
      </c>
      <c r="K29" s="27">
        <f t="shared" si="1"/>
        <v>2.8501628664496792E-3</v>
      </c>
      <c r="L29" s="15">
        <f t="shared" si="3"/>
        <v>2.5793139025019345</v>
      </c>
    </row>
    <row r="30" spans="2:12" ht="15" customHeight="1" x14ac:dyDescent="0.25">
      <c r="B30" s="4"/>
      <c r="C30" s="23" t="s">
        <v>8</v>
      </c>
      <c r="D30" s="14">
        <v>0.3886</v>
      </c>
      <c r="E30" s="14">
        <v>0.50739999999999996</v>
      </c>
      <c r="F30" s="14">
        <v>0.4541</v>
      </c>
      <c r="G30" s="14">
        <v>0.28420000000000001</v>
      </c>
      <c r="H30" s="14">
        <v>0.61660000000000004</v>
      </c>
      <c r="I30" s="14">
        <v>46.155000000000001</v>
      </c>
      <c r="J30" s="14">
        <v>96.079144450557706</v>
      </c>
      <c r="K30" s="27">
        <f t="shared" si="1"/>
        <v>2.0300446609833322E-4</v>
      </c>
      <c r="L30" s="15">
        <f t="shared" si="3"/>
        <v>2.5733401955738548</v>
      </c>
    </row>
    <row r="31" spans="2:12" ht="15" customHeight="1" x14ac:dyDescent="0.25">
      <c r="B31" s="4"/>
      <c r="C31" s="23" t="s">
        <v>9</v>
      </c>
      <c r="D31" s="14">
        <v>0.37490000000000001</v>
      </c>
      <c r="E31" s="14">
        <v>0.53490000000000004</v>
      </c>
      <c r="F31" s="14">
        <v>0.45960000000000001</v>
      </c>
      <c r="G31" s="14">
        <v>0.27539999999999998</v>
      </c>
      <c r="H31" s="14">
        <v>0.6159</v>
      </c>
      <c r="I31" s="14">
        <v>43.372399999999999</v>
      </c>
      <c r="J31" s="14">
        <v>95.591631032399803</v>
      </c>
      <c r="K31" s="27">
        <f t="shared" si="1"/>
        <v>-5.0740815912321269E-3</v>
      </c>
      <c r="L31" s="15">
        <f t="shared" si="3"/>
        <v>2.6673779674579885</v>
      </c>
    </row>
    <row r="32" spans="2:12" ht="15" customHeight="1" x14ac:dyDescent="0.25">
      <c r="B32" s="4"/>
      <c r="C32" s="23" t="s">
        <v>10</v>
      </c>
      <c r="D32" s="14">
        <v>0.3901</v>
      </c>
      <c r="E32" s="14">
        <v>0.51590000000000003</v>
      </c>
      <c r="F32" s="14">
        <v>0.44009999999999999</v>
      </c>
      <c r="G32" s="14">
        <v>0.2737</v>
      </c>
      <c r="H32" s="14">
        <v>0.61460000000000004</v>
      </c>
      <c r="I32" s="14">
        <v>44.676000000000002</v>
      </c>
      <c r="J32" s="14">
        <v>96.127895792373494</v>
      </c>
      <c r="K32" s="27">
        <f t="shared" si="1"/>
        <v>5.6099551203592224E-3</v>
      </c>
      <c r="L32" s="15">
        <f t="shared" si="3"/>
        <v>2.5634452704434758</v>
      </c>
    </row>
    <row r="33" spans="2:12" ht="15" customHeight="1" x14ac:dyDescent="0.25">
      <c r="B33" s="4"/>
      <c r="C33" s="23" t="s">
        <v>20</v>
      </c>
      <c r="D33" s="14">
        <v>0.39679999999999999</v>
      </c>
      <c r="E33" s="14">
        <v>0.51419999999999999</v>
      </c>
      <c r="F33" s="14">
        <v>0.4259</v>
      </c>
      <c r="G33" s="14">
        <v>0.27400000000000002</v>
      </c>
      <c r="H33" s="14">
        <v>0.60340000000000005</v>
      </c>
      <c r="I33" s="14">
        <v>45.799100000000003</v>
      </c>
      <c r="J33" s="14">
        <v>96.43990437999453</v>
      </c>
      <c r="K33" s="27">
        <f t="shared" si="1"/>
        <v>3.24576529059728E-3</v>
      </c>
      <c r="L33" s="15">
        <f t="shared" si="3"/>
        <v>2.5201612903225805</v>
      </c>
    </row>
    <row r="34" spans="2:12" ht="15" customHeight="1" x14ac:dyDescent="0.25">
      <c r="B34" s="4"/>
      <c r="C34" s="23" t="s">
        <v>12</v>
      </c>
      <c r="D34" s="14">
        <v>0.39090000000000003</v>
      </c>
      <c r="E34" s="14">
        <v>0.5141</v>
      </c>
      <c r="F34" s="14">
        <v>0.44359999999999999</v>
      </c>
      <c r="G34" s="14">
        <v>0.2666</v>
      </c>
      <c r="H34" s="14">
        <v>0.60650000000000004</v>
      </c>
      <c r="I34" s="14">
        <v>43.322299999999998</v>
      </c>
      <c r="J34" s="14">
        <v>96.157146597462969</v>
      </c>
      <c r="K34" s="27">
        <f t="shared" si="1"/>
        <v>-2.9319583459709309E-3</v>
      </c>
      <c r="L34" s="15">
        <f t="shared" si="3"/>
        <v>2.5581990278843691</v>
      </c>
    </row>
    <row r="35" spans="2:12" ht="15" customHeight="1" x14ac:dyDescent="0.25">
      <c r="B35" s="4"/>
      <c r="C35" s="23" t="s">
        <v>13</v>
      </c>
      <c r="D35" s="14">
        <v>0.39090000000000003</v>
      </c>
      <c r="E35" s="14">
        <v>0.51149999999999995</v>
      </c>
      <c r="F35" s="14">
        <v>0.44669999999999999</v>
      </c>
      <c r="G35" s="14">
        <v>0.2681</v>
      </c>
      <c r="H35" s="14">
        <v>0.60870000000000002</v>
      </c>
      <c r="I35" s="14">
        <v>43.5931</v>
      </c>
      <c r="J35" s="14">
        <v>96.157146597462969</v>
      </c>
      <c r="K35" s="27">
        <f t="shared" si="1"/>
        <v>0</v>
      </c>
      <c r="L35" s="15">
        <f t="shared" si="3"/>
        <v>2.5581990278843691</v>
      </c>
    </row>
    <row r="36" spans="2:12" ht="15" customHeight="1" x14ac:dyDescent="0.25">
      <c r="B36" s="4">
        <v>2008</v>
      </c>
      <c r="C36" s="23" t="s">
        <v>21</v>
      </c>
      <c r="D36" s="14">
        <v>0.39679999999999999</v>
      </c>
      <c r="E36" s="14">
        <v>0.50370000000000004</v>
      </c>
      <c r="F36" s="14">
        <v>0.44269999999999998</v>
      </c>
      <c r="G36" s="14">
        <v>0.26700000000000002</v>
      </c>
      <c r="H36" s="14">
        <v>0.60389999999999999</v>
      </c>
      <c r="I36" s="14">
        <v>42.207599999999999</v>
      </c>
      <c r="J36" s="14">
        <v>96.430154111631381</v>
      </c>
      <c r="K36" s="27">
        <f t="shared" si="1"/>
        <v>2.8391806935712527E-3</v>
      </c>
      <c r="L36" s="15">
        <f t="shared" si="3"/>
        <v>2.5201612903225805</v>
      </c>
    </row>
    <row r="37" spans="2:12" ht="15" customHeight="1" x14ac:dyDescent="0.25">
      <c r="B37" s="4"/>
      <c r="C37" s="23" t="s">
        <v>15</v>
      </c>
      <c r="D37" s="14">
        <v>0.4022</v>
      </c>
      <c r="E37" s="14">
        <v>0.50260000000000005</v>
      </c>
      <c r="F37" s="14">
        <v>0.43149999999999999</v>
      </c>
      <c r="G37" s="14">
        <v>0.26500000000000001</v>
      </c>
      <c r="H37" s="14">
        <v>0.59630000000000005</v>
      </c>
      <c r="I37" s="14">
        <v>41.804299999999998</v>
      </c>
      <c r="J37" s="14">
        <v>96.693411357436645</v>
      </c>
      <c r="K37" s="27">
        <f t="shared" si="1"/>
        <v>2.7300303336703635E-3</v>
      </c>
      <c r="L37" s="15">
        <f t="shared" si="3"/>
        <v>2.4863252113376428</v>
      </c>
    </row>
    <row r="38" spans="2:12" ht="15" customHeight="1" x14ac:dyDescent="0.25">
      <c r="B38" s="4"/>
      <c r="C38" s="23" t="s">
        <v>16</v>
      </c>
      <c r="D38" s="14">
        <v>0.39900000000000002</v>
      </c>
      <c r="E38" s="14">
        <v>0.50719999999999998</v>
      </c>
      <c r="F38" s="14">
        <v>0.43690000000000001</v>
      </c>
      <c r="G38" s="14">
        <v>0.25269999999999998</v>
      </c>
      <c r="H38" s="14">
        <v>0.59730000000000005</v>
      </c>
      <c r="I38" s="14">
        <v>39.762300000000003</v>
      </c>
      <c r="J38" s="14">
        <v>96.527656795262956</v>
      </c>
      <c r="K38" s="27">
        <f t="shared" si="1"/>
        <v>-1.7142280931733422E-3</v>
      </c>
      <c r="L38" s="15">
        <f t="shared" si="3"/>
        <v>2.5062656641604009</v>
      </c>
    </row>
    <row r="39" spans="2:12" ht="15" customHeight="1" x14ac:dyDescent="0.25">
      <c r="B39" s="4"/>
      <c r="C39" s="23" t="s">
        <v>17</v>
      </c>
      <c r="D39" s="14">
        <v>0.40089999999999998</v>
      </c>
      <c r="E39" s="14">
        <v>0.5121</v>
      </c>
      <c r="F39" s="14">
        <v>0.42459999999999998</v>
      </c>
      <c r="G39" s="14">
        <v>0.25669999999999998</v>
      </c>
      <c r="H39" s="14">
        <v>0.59670000000000001</v>
      </c>
      <c r="I39" s="14">
        <v>41.676299999999998</v>
      </c>
      <c r="J39" s="14">
        <v>97.551434973394535</v>
      </c>
      <c r="K39" s="27">
        <f t="shared" si="1"/>
        <v>1.060606060606073E-2</v>
      </c>
      <c r="L39" s="15">
        <f t="shared" si="3"/>
        <v>2.4943876278373662</v>
      </c>
    </row>
    <row r="40" spans="2:12" ht="15" customHeight="1" x14ac:dyDescent="0.25">
      <c r="B40" s="4"/>
      <c r="C40" s="23" t="s">
        <v>18</v>
      </c>
      <c r="D40" s="14">
        <v>0.40210000000000001</v>
      </c>
      <c r="E40" s="14">
        <v>0.5131</v>
      </c>
      <c r="F40" s="14">
        <v>0.42049999999999998</v>
      </c>
      <c r="G40" s="14">
        <v>0.25850000000000001</v>
      </c>
      <c r="H40" s="14">
        <v>0.59560000000000002</v>
      </c>
      <c r="I40" s="14">
        <v>42.384999999999998</v>
      </c>
      <c r="J40" s="14">
        <v>97.58068577848401</v>
      </c>
      <c r="K40" s="27">
        <f t="shared" si="1"/>
        <v>2.9985007496247107E-4</v>
      </c>
      <c r="L40" s="15">
        <f t="shared" si="3"/>
        <v>2.4869435463814971</v>
      </c>
    </row>
    <row r="41" spans="2:12" ht="15" customHeight="1" x14ac:dyDescent="0.25">
      <c r="B41" s="4"/>
      <c r="C41" s="23" t="s">
        <v>19</v>
      </c>
      <c r="D41" s="14">
        <v>0.39850000000000002</v>
      </c>
      <c r="E41" s="14">
        <v>0.52349999999999997</v>
      </c>
      <c r="F41" s="14">
        <v>0.41570000000000001</v>
      </c>
      <c r="G41" s="14">
        <v>0.25309999999999999</v>
      </c>
      <c r="H41" s="14">
        <v>0.59560000000000002</v>
      </c>
      <c r="I41" s="14">
        <v>42.313099999999999</v>
      </c>
      <c r="J41" s="14">
        <v>97.561185241757698</v>
      </c>
      <c r="K41" s="27">
        <f t="shared" si="1"/>
        <v>-1.998401278976436E-4</v>
      </c>
      <c r="L41" s="15">
        <f t="shared" si="3"/>
        <v>2.509410288582183</v>
      </c>
    </row>
    <row r="42" spans="2:12" ht="15" customHeight="1" x14ac:dyDescent="0.25">
      <c r="B42" s="4"/>
      <c r="C42" s="23" t="s">
        <v>8</v>
      </c>
      <c r="D42" s="14">
        <v>0.39229999999999998</v>
      </c>
      <c r="E42" s="14">
        <v>0.53400000000000003</v>
      </c>
      <c r="F42" s="14">
        <v>0.41649999999999998</v>
      </c>
      <c r="G42" s="14">
        <v>0.2515</v>
      </c>
      <c r="H42" s="14">
        <v>0.5978</v>
      </c>
      <c r="I42" s="14">
        <v>42.305500000000002</v>
      </c>
      <c r="J42" s="14">
        <v>97.502683631578748</v>
      </c>
      <c r="K42" s="27">
        <f t="shared" si="1"/>
        <v>-5.9964021587055605E-4</v>
      </c>
      <c r="L42" s="15">
        <f t="shared" si="3"/>
        <v>2.5490695895997963</v>
      </c>
    </row>
    <row r="43" spans="2:12" ht="15" customHeight="1" x14ac:dyDescent="0.25">
      <c r="B43" s="4"/>
      <c r="C43" s="23" t="s">
        <v>9</v>
      </c>
      <c r="D43" s="14">
        <v>0.37840000000000001</v>
      </c>
      <c r="E43" s="14">
        <v>0.54020000000000001</v>
      </c>
      <c r="F43" s="14">
        <v>0.44059999999999999</v>
      </c>
      <c r="G43" s="14">
        <v>0.25790000000000002</v>
      </c>
      <c r="H43" s="14">
        <v>0.60350000000000004</v>
      </c>
      <c r="I43" s="14">
        <v>41.1751</v>
      </c>
      <c r="J43" s="14">
        <v>97.356429606131371</v>
      </c>
      <c r="K43" s="27">
        <f t="shared" si="1"/>
        <v>-1.5000000000000568E-3</v>
      </c>
      <c r="L43" s="15">
        <f t="shared" si="3"/>
        <v>2.6427061310782238</v>
      </c>
    </row>
    <row r="44" spans="2:12" ht="15" customHeight="1" x14ac:dyDescent="0.25">
      <c r="B44" s="4"/>
      <c r="C44" s="23" t="s">
        <v>10</v>
      </c>
      <c r="D44" s="14">
        <v>0.36630000000000001</v>
      </c>
      <c r="E44" s="14">
        <v>0.54800000000000004</v>
      </c>
      <c r="F44" s="14">
        <v>0.46379999999999999</v>
      </c>
      <c r="G44" s="14">
        <v>0.26040000000000002</v>
      </c>
      <c r="H44" s="14">
        <v>0.60029999999999994</v>
      </c>
      <c r="I44" s="14">
        <v>38.968299999999999</v>
      </c>
      <c r="J44" s="14">
        <v>97.444182021399797</v>
      </c>
      <c r="K44" s="27">
        <f t="shared" si="1"/>
        <v>9.0135202804209058E-4</v>
      </c>
      <c r="L44" s="15">
        <f t="shared" si="3"/>
        <v>2.7300027300027301</v>
      </c>
    </row>
    <row r="45" spans="2:12" ht="15" customHeight="1" x14ac:dyDescent="0.25">
      <c r="B45" s="4"/>
      <c r="C45" s="23" t="s">
        <v>11</v>
      </c>
      <c r="D45" s="14">
        <v>0.33979999999999999</v>
      </c>
      <c r="E45" s="14">
        <v>0.58169999999999999</v>
      </c>
      <c r="F45" s="14">
        <v>0.51039999999999996</v>
      </c>
      <c r="G45" s="14">
        <v>0.26679999999999998</v>
      </c>
      <c r="H45" s="14">
        <v>0.60570000000000002</v>
      </c>
      <c r="I45" s="14">
        <v>33.469900000000003</v>
      </c>
      <c r="J45" s="14">
        <v>98.487460736257702</v>
      </c>
      <c r="K45" s="27">
        <f t="shared" si="1"/>
        <v>1.0706423854312641E-2</v>
      </c>
      <c r="L45" s="15">
        <f t="shared" si="3"/>
        <v>2.9429075927015891</v>
      </c>
    </row>
    <row r="46" spans="2:12" ht="15" customHeight="1" x14ac:dyDescent="0.25">
      <c r="B46" s="4"/>
      <c r="C46" s="23" t="s">
        <v>12</v>
      </c>
      <c r="D46" s="14">
        <v>0.3327</v>
      </c>
      <c r="E46" s="14">
        <v>0.60589999999999999</v>
      </c>
      <c r="F46" s="14">
        <v>0.50819999999999999</v>
      </c>
      <c r="G46" s="14">
        <v>0.26219999999999999</v>
      </c>
      <c r="H46" s="14">
        <v>0.60829999999999995</v>
      </c>
      <c r="I46" s="14">
        <v>31.786899999999999</v>
      </c>
      <c r="J46" s="14">
        <v>99.004224959505066</v>
      </c>
      <c r="K46" s="27">
        <f t="shared" si="1"/>
        <v>5.2470052470052764E-3</v>
      </c>
      <c r="L46" s="15">
        <f t="shared" si="3"/>
        <v>3.0057108506161709</v>
      </c>
    </row>
    <row r="47" spans="2:12" ht="15" customHeight="1" x14ac:dyDescent="0.25">
      <c r="B47" s="4"/>
      <c r="C47" s="23" t="s">
        <v>13</v>
      </c>
      <c r="D47" s="14">
        <v>0.34429999999999999</v>
      </c>
      <c r="E47" s="14">
        <v>0.58799999999999997</v>
      </c>
      <c r="F47" s="14">
        <v>0.48759999999999998</v>
      </c>
      <c r="G47" s="14">
        <v>0.2465</v>
      </c>
      <c r="H47" s="14">
        <v>0.60499999999999998</v>
      </c>
      <c r="I47" s="14">
        <v>31.279800000000002</v>
      </c>
      <c r="J47" s="14">
        <v>98.272954832268226</v>
      </c>
      <c r="K47" s="27">
        <f t="shared" si="1"/>
        <v>-7.3862517234587477E-3</v>
      </c>
      <c r="L47" s="15">
        <f t="shared" si="3"/>
        <v>2.9044437990124892</v>
      </c>
    </row>
    <row r="48" spans="2:12" ht="15" customHeight="1" x14ac:dyDescent="0.25">
      <c r="B48" s="4">
        <v>2009</v>
      </c>
      <c r="C48" s="23" t="s">
        <v>22</v>
      </c>
      <c r="D48" s="14">
        <v>0.32390000000000002</v>
      </c>
      <c r="E48" s="14">
        <v>0.63780000000000003</v>
      </c>
      <c r="F48" s="14">
        <v>0.50900000000000001</v>
      </c>
      <c r="G48" s="14">
        <v>0.25309999999999999</v>
      </c>
      <c r="H48" s="14">
        <v>0.5988</v>
      </c>
      <c r="I48" s="14">
        <v>29.128799999999998</v>
      </c>
      <c r="J48" s="14">
        <v>99.910999917278744</v>
      </c>
      <c r="K48" s="27">
        <f t="shared" si="1"/>
        <v>1.6668320269868087E-2</v>
      </c>
      <c r="L48" s="15">
        <f t="shared" si="3"/>
        <v>3.0873726458783572</v>
      </c>
    </row>
    <row r="49" spans="2:12" ht="15" customHeight="1" x14ac:dyDescent="0.25">
      <c r="B49" s="4"/>
      <c r="C49" s="23" t="s">
        <v>15</v>
      </c>
      <c r="D49" s="14">
        <v>0.3236</v>
      </c>
      <c r="E49" s="14">
        <v>0.64359999999999995</v>
      </c>
      <c r="F49" s="14">
        <v>0.50319999999999998</v>
      </c>
      <c r="G49" s="14">
        <v>0.25469999999999998</v>
      </c>
      <c r="H49" s="14">
        <v>0.60409999999999997</v>
      </c>
      <c r="I49" s="14">
        <v>31.625599999999999</v>
      </c>
      <c r="J49" s="14">
        <v>99.989002064184007</v>
      </c>
      <c r="K49" s="27">
        <f t="shared" si="1"/>
        <v>7.8071630721177065E-4</v>
      </c>
      <c r="L49" s="15">
        <f t="shared" si="3"/>
        <v>3.0902348578491967</v>
      </c>
    </row>
    <row r="50" spans="2:12" ht="15" customHeight="1" x14ac:dyDescent="0.25">
      <c r="B50" s="4"/>
      <c r="C50" s="23" t="s">
        <v>16</v>
      </c>
      <c r="D50" s="14">
        <v>0.34</v>
      </c>
      <c r="E50" s="14">
        <v>0.59730000000000005</v>
      </c>
      <c r="F50" s="14">
        <v>0.49030000000000001</v>
      </c>
      <c r="G50" s="14">
        <v>0.25629999999999997</v>
      </c>
      <c r="H50" s="14">
        <v>0.61250000000000004</v>
      </c>
      <c r="I50" s="14">
        <v>33.667200000000001</v>
      </c>
      <c r="J50" s="14">
        <v>98.848220665694527</v>
      </c>
      <c r="K50" s="27">
        <f t="shared" si="1"/>
        <v>-1.14090687469528E-2</v>
      </c>
      <c r="L50" s="15">
        <f t="shared" si="3"/>
        <v>2.9411764705882351</v>
      </c>
    </row>
    <row r="51" spans="2:12" ht="15" customHeight="1" x14ac:dyDescent="0.25">
      <c r="B51" s="4"/>
      <c r="C51" s="23" t="s">
        <v>17</v>
      </c>
      <c r="D51" s="14">
        <v>0.34420000000000001</v>
      </c>
      <c r="E51" s="14">
        <v>0.60899999999999999</v>
      </c>
      <c r="F51" s="14">
        <v>0.4748</v>
      </c>
      <c r="G51" s="14">
        <v>0.2601</v>
      </c>
      <c r="H51" s="14">
        <v>0.75819999999999999</v>
      </c>
      <c r="I51" s="14">
        <v>33.899099999999997</v>
      </c>
      <c r="J51" s="14">
        <v>98.887221739147165</v>
      </c>
      <c r="K51" s="27">
        <f t="shared" si="1"/>
        <v>3.9455513908071005E-4</v>
      </c>
      <c r="L51" s="15">
        <f t="shared" si="3"/>
        <v>2.9052876234747238</v>
      </c>
    </row>
    <row r="52" spans="2:12" ht="15" customHeight="1" x14ac:dyDescent="0.25">
      <c r="B52" s="4"/>
      <c r="C52" s="23" t="s">
        <v>18</v>
      </c>
      <c r="D52" s="14">
        <v>0.36959999999999998</v>
      </c>
      <c r="E52" s="14">
        <v>0.57879999999999998</v>
      </c>
      <c r="F52" s="14">
        <v>0.4627</v>
      </c>
      <c r="G52" s="14">
        <v>0.2616</v>
      </c>
      <c r="H52" s="14">
        <v>0.78280000000000005</v>
      </c>
      <c r="I52" s="14">
        <v>35.162799999999997</v>
      </c>
      <c r="J52" s="14">
        <v>98.877471470784002</v>
      </c>
      <c r="K52" s="27">
        <f t="shared" si="1"/>
        <v>-9.8599881680150325E-5</v>
      </c>
      <c r="L52" s="15">
        <f t="shared" si="3"/>
        <v>2.7056277056277058</v>
      </c>
    </row>
    <row r="53" spans="2:12" ht="15" customHeight="1" x14ac:dyDescent="0.25">
      <c r="B53" s="4"/>
      <c r="C53" s="23" t="s">
        <v>19</v>
      </c>
      <c r="D53" s="14">
        <v>0.37209999999999999</v>
      </c>
      <c r="E53" s="14">
        <v>0.57620000000000005</v>
      </c>
      <c r="F53" s="14">
        <v>0.4612</v>
      </c>
      <c r="G53" s="14">
        <v>0.26500000000000001</v>
      </c>
      <c r="H53" s="14">
        <v>0.75860000000000005</v>
      </c>
      <c r="I53" s="14">
        <v>35.8232</v>
      </c>
      <c r="J53" s="14">
        <v>98.906722275873477</v>
      </c>
      <c r="K53" s="27">
        <f t="shared" si="1"/>
        <v>2.9582881372647307E-4</v>
      </c>
      <c r="L53" s="15">
        <f t="shared" si="3"/>
        <v>2.6874496103198067</v>
      </c>
    </row>
    <row r="54" spans="2:12" ht="15" customHeight="1" x14ac:dyDescent="0.25">
      <c r="B54" s="4"/>
      <c r="C54" s="23" t="s">
        <v>8</v>
      </c>
      <c r="D54" s="14">
        <v>0.37969999999999998</v>
      </c>
      <c r="E54" s="14">
        <v>0.57369999999999999</v>
      </c>
      <c r="F54" s="14">
        <v>0.45429999999999998</v>
      </c>
      <c r="G54" s="14">
        <v>0.2661</v>
      </c>
      <c r="H54" s="14">
        <v>0.77470000000000006</v>
      </c>
      <c r="I54" s="14">
        <v>35.953800000000001</v>
      </c>
      <c r="J54" s="14">
        <v>99.043226032957691</v>
      </c>
      <c r="K54" s="27">
        <f t="shared" si="1"/>
        <v>1.3801261829653466E-3</v>
      </c>
      <c r="L54" s="15">
        <f t="shared" si="3"/>
        <v>2.6336581511719781</v>
      </c>
    </row>
    <row r="55" spans="2:12" ht="15" customHeight="1" x14ac:dyDescent="0.25">
      <c r="B55" s="4"/>
      <c r="C55" s="23" t="s">
        <v>9</v>
      </c>
      <c r="D55" s="14">
        <v>0.38500000000000001</v>
      </c>
      <c r="E55" s="14">
        <v>0.56169999999999998</v>
      </c>
      <c r="F55" s="14">
        <v>0.45689999999999997</v>
      </c>
      <c r="G55" s="14">
        <v>0.26889999999999997</v>
      </c>
      <c r="H55" s="14">
        <v>0.76839999999999997</v>
      </c>
      <c r="I55" s="14">
        <v>35.805500000000002</v>
      </c>
      <c r="J55" s="14">
        <v>99.111477911499804</v>
      </c>
      <c r="K55" s="27">
        <f t="shared" si="1"/>
        <v>6.8911202992727461E-4</v>
      </c>
      <c r="L55" s="15">
        <f t="shared" si="3"/>
        <v>2.5974025974025974</v>
      </c>
    </row>
    <row r="56" spans="2:12" ht="15" customHeight="1" x14ac:dyDescent="0.25">
      <c r="B56" s="4"/>
      <c r="C56" s="23" t="s">
        <v>10</v>
      </c>
      <c r="D56" s="14">
        <v>0.39800000000000002</v>
      </c>
      <c r="E56" s="14">
        <v>0.55120000000000002</v>
      </c>
      <c r="F56" s="14">
        <v>0.45129999999999998</v>
      </c>
      <c r="G56" s="14">
        <v>0.27189999999999998</v>
      </c>
      <c r="H56" s="14">
        <v>0.76900000000000002</v>
      </c>
      <c r="I56" s="14">
        <v>35.720999999999997</v>
      </c>
      <c r="J56" s="14">
        <v>99.423486499120841</v>
      </c>
      <c r="K56" s="27">
        <f t="shared" si="1"/>
        <v>3.1480570585340484E-3</v>
      </c>
      <c r="L56" s="15">
        <f t="shared" si="3"/>
        <v>2.5125628140703515</v>
      </c>
    </row>
    <row r="57" spans="2:12" ht="15" customHeight="1" x14ac:dyDescent="0.25">
      <c r="B57" s="4"/>
      <c r="C57" s="23" t="s">
        <v>11</v>
      </c>
      <c r="D57" s="14">
        <v>0.40029999999999999</v>
      </c>
      <c r="E57" s="14">
        <v>0.55730000000000002</v>
      </c>
      <c r="F57" s="14">
        <v>0.44450000000000001</v>
      </c>
      <c r="G57" s="14">
        <v>0.27179999999999999</v>
      </c>
      <c r="H57" s="14">
        <v>0.75490000000000002</v>
      </c>
      <c r="I57" s="14">
        <v>36.038699999999999</v>
      </c>
      <c r="J57" s="14">
        <v>99.520989182752416</v>
      </c>
      <c r="K57" s="27">
        <f t="shared" si="1"/>
        <v>9.8068059233114013E-4</v>
      </c>
      <c r="L57" s="15">
        <f t="shared" si="3"/>
        <v>2.498126405196103</v>
      </c>
    </row>
    <row r="58" spans="2:12" ht="15" customHeight="1" x14ac:dyDescent="0.25">
      <c r="B58" s="4"/>
      <c r="C58" s="23" t="s">
        <v>12</v>
      </c>
      <c r="D58" s="14">
        <v>0.40150000000000002</v>
      </c>
      <c r="E58" s="14">
        <v>0.56299999999999994</v>
      </c>
      <c r="F58" s="14">
        <v>0.43990000000000001</v>
      </c>
      <c r="G58" s="14">
        <v>0.26790000000000003</v>
      </c>
      <c r="H58" s="14">
        <v>0.76449999999999996</v>
      </c>
      <c r="I58" s="14">
        <v>34.645699999999998</v>
      </c>
      <c r="J58" s="14">
        <v>99.598991329657693</v>
      </c>
      <c r="K58" s="27">
        <f t="shared" si="1"/>
        <v>7.8377584010991264E-4</v>
      </c>
      <c r="L58" s="15">
        <f t="shared" si="3"/>
        <v>2.4906600249066</v>
      </c>
    </row>
    <row r="59" spans="2:12" ht="15" customHeight="1" x14ac:dyDescent="0.25">
      <c r="B59" s="4"/>
      <c r="C59" s="23" t="s">
        <v>13</v>
      </c>
      <c r="D59" s="14">
        <v>0.40100000000000002</v>
      </c>
      <c r="E59" s="14">
        <v>0.55220000000000002</v>
      </c>
      <c r="F59" s="14">
        <v>0.44650000000000001</v>
      </c>
      <c r="G59" s="14">
        <v>0.27989999999999998</v>
      </c>
      <c r="H59" s="14">
        <v>0.77959999999999996</v>
      </c>
      <c r="I59" s="14">
        <v>37.316000000000003</v>
      </c>
      <c r="J59" s="14">
        <v>99.530739451115579</v>
      </c>
      <c r="K59" s="27">
        <f t="shared" si="1"/>
        <v>-6.852667645620425E-4</v>
      </c>
      <c r="L59" s="15">
        <f t="shared" si="3"/>
        <v>2.4937655860349124</v>
      </c>
    </row>
    <row r="60" spans="2:12" ht="15" customHeight="1" x14ac:dyDescent="0.25">
      <c r="B60" s="4">
        <v>2010</v>
      </c>
      <c r="C60" s="23" t="s">
        <v>21</v>
      </c>
      <c r="D60" s="14">
        <v>0.39500000000000002</v>
      </c>
      <c r="E60" s="14">
        <v>0.56120000000000003</v>
      </c>
      <c r="F60" s="14">
        <v>0.4451</v>
      </c>
      <c r="G60" s="14">
        <v>0.28460000000000002</v>
      </c>
      <c r="H60" s="14">
        <v>0.76629999999999998</v>
      </c>
      <c r="I60" s="14">
        <v>35.715299999999999</v>
      </c>
      <c r="J60" s="14">
        <v>97.37</v>
      </c>
      <c r="K60" s="27">
        <f t="shared" si="1"/>
        <v>-2.1709267539168797E-2</v>
      </c>
      <c r="L60" s="15">
        <f t="shared" si="3"/>
        <v>2.5316455696202529</v>
      </c>
    </row>
    <row r="61" spans="2:12" ht="15" customHeight="1" x14ac:dyDescent="0.25">
      <c r="B61" s="4"/>
      <c r="C61" s="23" t="s">
        <v>15</v>
      </c>
      <c r="D61" s="14">
        <v>0.39529999999999998</v>
      </c>
      <c r="E61" s="14">
        <v>0.5655</v>
      </c>
      <c r="F61" s="14">
        <v>0.44119999999999998</v>
      </c>
      <c r="G61" s="14">
        <v>0.2903</v>
      </c>
      <c r="H61" s="14">
        <v>0.76319999999999999</v>
      </c>
      <c r="I61" s="14">
        <v>35.1447</v>
      </c>
      <c r="J61" s="14">
        <v>97.42</v>
      </c>
      <c r="K61" s="27">
        <f t="shared" si="1"/>
        <v>5.1350518640225218E-4</v>
      </c>
      <c r="L61" s="15">
        <f t="shared" si="3"/>
        <v>2.5297242600556542</v>
      </c>
    </row>
    <row r="62" spans="2:12" ht="15" customHeight="1" x14ac:dyDescent="0.25">
      <c r="B62" s="4"/>
      <c r="C62" s="23" t="s">
        <v>16</v>
      </c>
      <c r="D62" s="14">
        <v>0.40027000000000001</v>
      </c>
      <c r="E62" s="14">
        <v>0.56379999999999997</v>
      </c>
      <c r="F62" s="14">
        <v>0.43630000000000002</v>
      </c>
      <c r="G62" s="14">
        <v>0.29620000000000002</v>
      </c>
      <c r="H62" s="14">
        <v>0.76819999999999999</v>
      </c>
      <c r="I62" s="14">
        <v>37.421199999999999</v>
      </c>
      <c r="J62" s="14">
        <v>97.7</v>
      </c>
      <c r="K62" s="27">
        <f t="shared" si="1"/>
        <v>2.8741531513036822E-3</v>
      </c>
      <c r="L62" s="15">
        <f t="shared" si="3"/>
        <v>2.4983136382941513</v>
      </c>
    </row>
    <row r="63" spans="2:12" ht="15" customHeight="1" x14ac:dyDescent="0.25">
      <c r="B63" s="4"/>
      <c r="C63" s="23" t="s">
        <v>17</v>
      </c>
      <c r="D63" s="14">
        <v>0.40494027130998178</v>
      </c>
      <c r="E63" s="14">
        <v>0.55639014076670568</v>
      </c>
      <c r="F63" s="14">
        <v>0.43748359436521128</v>
      </c>
      <c r="G63" s="14">
        <v>0.30420101603139355</v>
      </c>
      <c r="H63" s="14">
        <v>0.77800000000000002</v>
      </c>
      <c r="I63" s="14">
        <v>38.0214</v>
      </c>
      <c r="J63" s="14">
        <v>97.73</v>
      </c>
      <c r="K63" s="27">
        <f t="shared" si="1"/>
        <v>3.0706243602862671E-4</v>
      </c>
      <c r="L63" s="15">
        <f t="shared" si="3"/>
        <v>2.4695</v>
      </c>
    </row>
    <row r="64" spans="2:12" ht="15" customHeight="1" x14ac:dyDescent="0.25">
      <c r="B64" s="4"/>
      <c r="C64" s="23" t="s">
        <v>18</v>
      </c>
      <c r="D64" s="14">
        <v>0.38403932561999998</v>
      </c>
      <c r="E64" s="14">
        <v>0.56479999999999997</v>
      </c>
      <c r="F64" s="14">
        <v>0.4546</v>
      </c>
      <c r="G64" s="14">
        <v>0.31190000000000001</v>
      </c>
      <c r="H64" s="14">
        <v>0.76800000000000002</v>
      </c>
      <c r="I64" s="14">
        <v>34.985900000000001</v>
      </c>
      <c r="J64" s="14">
        <v>97.56</v>
      </c>
      <c r="K64" s="27">
        <f t="shared" si="1"/>
        <v>-1.7394863399161631E-3</v>
      </c>
      <c r="L64" s="15">
        <f t="shared" si="3"/>
        <v>2.603900000047084</v>
      </c>
    </row>
    <row r="65" spans="2:12" ht="15" customHeight="1" x14ac:dyDescent="0.25">
      <c r="B65" s="4"/>
      <c r="C65" s="23" t="s">
        <v>19</v>
      </c>
      <c r="D65" s="14">
        <v>0.38448229459</v>
      </c>
      <c r="E65" s="14">
        <v>0.56159999999999999</v>
      </c>
      <c r="F65" s="14">
        <v>0.45710000000000001</v>
      </c>
      <c r="G65" s="14">
        <v>0.3145</v>
      </c>
      <c r="H65" s="14">
        <v>0.76670000000000005</v>
      </c>
      <c r="I65" s="14">
        <v>33.965800000000002</v>
      </c>
      <c r="J65" s="14">
        <v>97.56</v>
      </c>
      <c r="K65" s="27">
        <f t="shared" si="1"/>
        <v>0</v>
      </c>
      <c r="L65" s="15">
        <f t="shared" si="3"/>
        <v>2.6009000000022602</v>
      </c>
    </row>
    <row r="66" spans="2:12" ht="15" customHeight="1" x14ac:dyDescent="0.25">
      <c r="B66" s="4"/>
      <c r="C66" s="23" t="s">
        <v>8</v>
      </c>
      <c r="D66" s="14">
        <v>0.40197769999999999</v>
      </c>
      <c r="E66" s="14">
        <v>0.55352000000000001</v>
      </c>
      <c r="F66" s="14">
        <v>0.44355</v>
      </c>
      <c r="G66" s="14">
        <v>0.307948</v>
      </c>
      <c r="H66" s="14">
        <v>0.77261800000000003</v>
      </c>
      <c r="I66" s="14">
        <v>34.741199999999999</v>
      </c>
      <c r="J66" s="14">
        <v>97.67</v>
      </c>
      <c r="K66" s="27">
        <f t="shared" si="1"/>
        <v>1.1275112751127914E-3</v>
      </c>
      <c r="L66" s="15">
        <f t="shared" si="3"/>
        <v>2.4877001883437813</v>
      </c>
    </row>
    <row r="67" spans="2:12" ht="15" customHeight="1" x14ac:dyDescent="0.25">
      <c r="B67" s="4"/>
      <c r="C67" s="23" t="s">
        <v>9</v>
      </c>
      <c r="D67" s="14">
        <v>0.39360000000000001</v>
      </c>
      <c r="E67" s="14">
        <v>0.5645</v>
      </c>
      <c r="F67" s="14">
        <v>0.44230000000000003</v>
      </c>
      <c r="G67" s="14">
        <v>0.31040000000000001</v>
      </c>
      <c r="H67" s="14">
        <v>0.76449999999999996</v>
      </c>
      <c r="I67" s="14">
        <v>33.038699999999999</v>
      </c>
      <c r="J67" s="14">
        <v>97.63</v>
      </c>
      <c r="K67" s="27">
        <f t="shared" si="1"/>
        <v>-4.0954233643908378E-4</v>
      </c>
      <c r="L67" s="15">
        <f t="shared" si="3"/>
        <v>2.5406504065040649</v>
      </c>
    </row>
    <row r="68" spans="2:12" ht="15" customHeight="1" x14ac:dyDescent="0.25">
      <c r="B68" s="4"/>
      <c r="C68" s="23" t="s">
        <v>10</v>
      </c>
      <c r="D68" s="14">
        <v>0.41199999999999998</v>
      </c>
      <c r="E68" s="14">
        <v>0.56022408963585435</v>
      </c>
      <c r="F68" s="14">
        <v>0.42607584149978694</v>
      </c>
      <c r="G68" s="14">
        <v>0.30210567656566267</v>
      </c>
      <c r="H68" s="14">
        <v>0.7700600646850454</v>
      </c>
      <c r="I68" s="14">
        <v>34.355699999999999</v>
      </c>
      <c r="J68" s="14">
        <v>97.89</v>
      </c>
      <c r="K68" s="27">
        <f t="shared" si="1"/>
        <v>2.6631158455392434E-3</v>
      </c>
      <c r="L68" s="15">
        <f t="shared" si="3"/>
        <v>2.4271844660194177</v>
      </c>
    </row>
    <row r="69" spans="2:12" ht="15" customHeight="1" x14ac:dyDescent="0.25">
      <c r="B69" s="4"/>
      <c r="C69" s="23" t="s">
        <v>11</v>
      </c>
      <c r="D69" s="14">
        <v>0.41970000000000002</v>
      </c>
      <c r="E69" s="14">
        <v>0.55000000000000004</v>
      </c>
      <c r="F69" s="14">
        <v>0.42778899999999997</v>
      </c>
      <c r="G69" s="14">
        <v>0.30180000000000001</v>
      </c>
      <c r="H69" s="14">
        <v>0.77398999999999996</v>
      </c>
      <c r="I69" s="14">
        <v>33.799599999999998</v>
      </c>
      <c r="J69" s="14">
        <v>97.99</v>
      </c>
      <c r="K69" s="27">
        <f t="shared" si="1"/>
        <v>1.0215548064154145E-3</v>
      </c>
      <c r="L69" s="15">
        <f t="shared" si="3"/>
        <v>2.382654276864427</v>
      </c>
    </row>
    <row r="70" spans="2:12" ht="15" customHeight="1" x14ac:dyDescent="0.25">
      <c r="B70" s="4"/>
      <c r="C70" s="23" t="s">
        <v>12</v>
      </c>
      <c r="D70" s="14">
        <v>0.41289999999999999</v>
      </c>
      <c r="E70" s="14">
        <v>0.55410000000000004</v>
      </c>
      <c r="F70" s="14">
        <v>0.42970000000000003</v>
      </c>
      <c r="G70" s="14">
        <v>0.31690000000000002</v>
      </c>
      <c r="H70" s="14">
        <v>0.77349999999999997</v>
      </c>
      <c r="I70" s="14">
        <v>34.555599999999998</v>
      </c>
      <c r="J70" s="14">
        <v>97.88</v>
      </c>
      <c r="K70" s="27">
        <f t="shared" si="1"/>
        <v>-1.122563526890441E-3</v>
      </c>
      <c r="L70" s="15">
        <f t="shared" si="3"/>
        <v>2.4218939210462582</v>
      </c>
    </row>
    <row r="71" spans="2:12" ht="15" customHeight="1" x14ac:dyDescent="0.25">
      <c r="B71" s="4"/>
      <c r="C71" s="23" t="s">
        <v>13</v>
      </c>
      <c r="D71" s="14">
        <v>0.42795</v>
      </c>
      <c r="E71" s="14">
        <v>0.5494</v>
      </c>
      <c r="F71" s="14">
        <v>0.41870000000000002</v>
      </c>
      <c r="G71" s="14">
        <v>0.32040000000000002</v>
      </c>
      <c r="H71" s="14">
        <v>0.77629999999999999</v>
      </c>
      <c r="I71" s="14">
        <v>34.767699999999998</v>
      </c>
      <c r="J71" s="14">
        <v>98.23</v>
      </c>
      <c r="K71" s="27">
        <f t="shared" si="1"/>
        <v>3.5758071107478973E-3</v>
      </c>
      <c r="L71" s="15">
        <f t="shared" si="3"/>
        <v>2.3367215796237879</v>
      </c>
    </row>
    <row r="72" spans="2:12" ht="15" customHeight="1" x14ac:dyDescent="0.25">
      <c r="B72" s="4">
        <v>2011</v>
      </c>
      <c r="C72" s="23" t="s">
        <v>14</v>
      </c>
      <c r="D72" s="14">
        <v>0.4234</v>
      </c>
      <c r="E72" s="14">
        <v>0.54847999999999997</v>
      </c>
      <c r="F72" s="14">
        <v>0.42488999999999999</v>
      </c>
      <c r="G72" s="14">
        <v>0.30968000000000001</v>
      </c>
      <c r="H72" s="14">
        <v>0.77615599999999996</v>
      </c>
      <c r="I72" s="14">
        <v>34.745100000000001</v>
      </c>
      <c r="J72" s="14">
        <v>98.08</v>
      </c>
      <c r="K72" s="27">
        <f t="shared" ref="K72:K135" si="4">J72/J71-1</f>
        <v>-1.5270284027283365E-3</v>
      </c>
      <c r="L72" s="15">
        <f t="shared" si="3"/>
        <v>2.3618327822390173</v>
      </c>
    </row>
    <row r="73" spans="2:12" ht="15" customHeight="1" x14ac:dyDescent="0.25">
      <c r="B73" s="4"/>
      <c r="C73" s="23" t="s">
        <v>15</v>
      </c>
      <c r="D73" s="14">
        <v>0.4219</v>
      </c>
      <c r="E73" s="14">
        <v>0.56089999999999995</v>
      </c>
      <c r="F73" s="14">
        <v>0.4148</v>
      </c>
      <c r="G73" s="14">
        <v>0.30590000000000001</v>
      </c>
      <c r="H73" s="14">
        <v>0.77310000000000001</v>
      </c>
      <c r="I73" s="14">
        <v>34.5366</v>
      </c>
      <c r="J73" s="14">
        <v>98.83</v>
      </c>
      <c r="K73" s="27">
        <f t="shared" si="4"/>
        <v>7.6468189233278583E-3</v>
      </c>
      <c r="L73" s="15">
        <f t="shared" si="3"/>
        <v>2.3702299123014932</v>
      </c>
    </row>
    <row r="74" spans="2:12" ht="15" customHeight="1" x14ac:dyDescent="0.25">
      <c r="B74" s="4"/>
      <c r="C74" s="23" t="s">
        <v>16</v>
      </c>
      <c r="D74" s="14">
        <v>0.42637999999999998</v>
      </c>
      <c r="E74" s="14">
        <v>0.55900000000000005</v>
      </c>
      <c r="F74" s="14">
        <v>0.41169</v>
      </c>
      <c r="G74" s="14">
        <v>0.30030000000000001</v>
      </c>
      <c r="H74" s="14">
        <v>0.77524999999999999</v>
      </c>
      <c r="I74" s="14">
        <v>35.405099999999997</v>
      </c>
      <c r="J74" s="14">
        <v>98.92</v>
      </c>
      <c r="K74" s="27">
        <f t="shared" si="4"/>
        <v>9.1065465951634117E-4</v>
      </c>
      <c r="L74" s="15">
        <f t="shared" si="3"/>
        <v>2.3453257657488624</v>
      </c>
    </row>
    <row r="75" spans="2:12" ht="15" customHeight="1" x14ac:dyDescent="0.25">
      <c r="B75" s="4"/>
      <c r="C75" s="23" t="s">
        <v>17</v>
      </c>
      <c r="D75" s="14">
        <v>0.44319999999999998</v>
      </c>
      <c r="E75" s="14">
        <v>0.54720000000000002</v>
      </c>
      <c r="F75" s="14">
        <v>0.40400000000000003</v>
      </c>
      <c r="G75" s="14">
        <v>0.29880000000000001</v>
      </c>
      <c r="H75" s="14">
        <v>0.77159999999999995</v>
      </c>
      <c r="I75" s="14">
        <v>35.928800000000003</v>
      </c>
      <c r="J75" s="14">
        <v>99.29</v>
      </c>
      <c r="K75" s="27">
        <f t="shared" si="4"/>
        <v>3.7403962798221446E-3</v>
      </c>
      <c r="L75" s="15">
        <f t="shared" si="3"/>
        <v>2.256317689530686</v>
      </c>
    </row>
    <row r="76" spans="2:12" ht="15" customHeight="1" x14ac:dyDescent="0.25">
      <c r="B76" s="4"/>
      <c r="C76" s="23" t="s">
        <v>18</v>
      </c>
      <c r="D76" s="14">
        <v>0.44219999999999998</v>
      </c>
      <c r="E76" s="14">
        <v>0.53710000000000002</v>
      </c>
      <c r="F76" s="14">
        <v>0.41460000000000002</v>
      </c>
      <c r="G76" s="14">
        <v>0.30730000000000002</v>
      </c>
      <c r="H76" s="14">
        <v>0.77529999999999999</v>
      </c>
      <c r="I76" s="14">
        <v>36.680500000000002</v>
      </c>
      <c r="J76" s="14">
        <v>99.19</v>
      </c>
      <c r="K76" s="27">
        <f t="shared" si="4"/>
        <v>-1.0071507704704219E-3</v>
      </c>
      <c r="L76" s="15">
        <f t="shared" si="3"/>
        <v>2.261420171867933</v>
      </c>
    </row>
    <row r="77" spans="2:12" ht="15" customHeight="1" x14ac:dyDescent="0.25">
      <c r="B77" s="4"/>
      <c r="C77" s="23" t="s">
        <v>19</v>
      </c>
      <c r="D77" s="14">
        <v>0.44393145698304176</v>
      </c>
      <c r="E77" s="14">
        <v>0.53607805296451161</v>
      </c>
      <c r="F77" s="14">
        <v>0.41387302375631158</v>
      </c>
      <c r="G77" s="14">
        <v>0.30578234412745003</v>
      </c>
      <c r="H77" s="14">
        <v>0.77543424317617859</v>
      </c>
      <c r="I77" s="14">
        <v>35.758000000000003</v>
      </c>
      <c r="J77" s="14">
        <v>99.24</v>
      </c>
      <c r="K77" s="27">
        <f t="shared" si="4"/>
        <v>5.0408307289040444E-4</v>
      </c>
      <c r="L77" s="15">
        <f t="shared" si="3"/>
        <v>2.2526000000000002</v>
      </c>
    </row>
    <row r="78" spans="2:12" ht="15" customHeight="1" x14ac:dyDescent="0.25">
      <c r="B78" s="4"/>
      <c r="C78" s="23" t="s">
        <v>8</v>
      </c>
      <c r="D78" s="14">
        <v>0.45714285714285713</v>
      </c>
      <c r="E78" s="14">
        <v>0.51983157456983942</v>
      </c>
      <c r="F78" s="14">
        <v>0.4160079873533572</v>
      </c>
      <c r="G78" s="14">
        <v>0.31790437436419128</v>
      </c>
      <c r="H78" s="14">
        <v>0.77997036112627716</v>
      </c>
      <c r="I78" s="14">
        <v>35.2029</v>
      </c>
      <c r="J78" s="14">
        <v>99.63</v>
      </c>
      <c r="K78" s="27">
        <f t="shared" si="4"/>
        <v>3.9298669891172366E-3</v>
      </c>
      <c r="L78" s="15">
        <f t="shared" si="3"/>
        <v>2.1875</v>
      </c>
    </row>
    <row r="79" spans="2:12" ht="15" customHeight="1" x14ac:dyDescent="0.25">
      <c r="B79" s="4"/>
      <c r="C79" s="23" t="s">
        <v>9</v>
      </c>
      <c r="D79" s="14">
        <v>0.44794839634474104</v>
      </c>
      <c r="E79" s="14">
        <v>0.52614963695675043</v>
      </c>
      <c r="F79" s="14">
        <v>0.41967433271781096</v>
      </c>
      <c r="G79" s="14">
        <v>0.31174013342477708</v>
      </c>
      <c r="H79" s="14">
        <v>0.77453334366044468</v>
      </c>
      <c r="I79" s="14">
        <v>34.308999999999997</v>
      </c>
      <c r="J79" s="14">
        <v>99.34</v>
      </c>
      <c r="K79" s="27">
        <f t="shared" si="4"/>
        <v>-2.9107698484391875E-3</v>
      </c>
      <c r="L79" s="15">
        <f t="shared" si="3"/>
        <v>2.2324000000000002</v>
      </c>
    </row>
    <row r="80" spans="2:12" ht="15" customHeight="1" x14ac:dyDescent="0.25">
      <c r="B80" s="4"/>
      <c r="C80" s="23" t="s">
        <v>10</v>
      </c>
      <c r="D80" s="14">
        <v>0.41891835281303669</v>
      </c>
      <c r="E80" s="14">
        <v>0.54827567300838864</v>
      </c>
      <c r="F80" s="14">
        <v>0.43148084225060407</v>
      </c>
      <c r="G80" s="14">
        <v>0.31204168876961963</v>
      </c>
      <c r="H80" s="14">
        <v>0.76810814962746754</v>
      </c>
      <c r="I80" s="14">
        <v>32.2545</v>
      </c>
      <c r="J80" s="14">
        <v>98.7</v>
      </c>
      <c r="K80" s="27">
        <f t="shared" si="4"/>
        <v>-6.4425206361988785E-3</v>
      </c>
      <c r="L80" s="15">
        <f t="shared" si="3"/>
        <v>2.3871000000000002</v>
      </c>
    </row>
    <row r="81" spans="2:12" ht="15" customHeight="1" x14ac:dyDescent="0.25">
      <c r="B81" s="4"/>
      <c r="C81" s="23" t="s">
        <v>11</v>
      </c>
      <c r="D81" s="14">
        <v>0.4386734514827163</v>
      </c>
      <c r="E81" s="14">
        <v>0.54056976052759609</v>
      </c>
      <c r="F81" s="14">
        <v>0.41425020712510352</v>
      </c>
      <c r="G81" s="14">
        <v>0.31520882584712373</v>
      </c>
      <c r="H81" s="14">
        <v>0.76692997929289053</v>
      </c>
      <c r="I81" s="14">
        <v>34.233899999999998</v>
      </c>
      <c r="J81" s="14">
        <v>99.12</v>
      </c>
      <c r="K81" s="27">
        <f t="shared" si="4"/>
        <v>4.2553191489362874E-3</v>
      </c>
      <c r="L81" s="15">
        <f t="shared" si="3"/>
        <v>2.2795999999999998</v>
      </c>
    </row>
    <row r="82" spans="2:12" ht="15" customHeight="1" x14ac:dyDescent="0.25">
      <c r="B82" s="4"/>
      <c r="C82" s="23" t="s">
        <v>12</v>
      </c>
      <c r="D82" s="14">
        <v>0.42810051800162674</v>
      </c>
      <c r="E82" s="14">
        <v>0.54954113315381659</v>
      </c>
      <c r="F82" s="14">
        <v>0.41732743510558384</v>
      </c>
      <c r="G82" s="14">
        <v>0.31849162367029743</v>
      </c>
      <c r="H82" s="14">
        <v>0.80321285140562237</v>
      </c>
      <c r="I82" s="14">
        <v>33.1691</v>
      </c>
      <c r="J82" s="14">
        <v>98.9</v>
      </c>
      <c r="K82" s="27">
        <f t="shared" si="4"/>
        <v>-2.2195318805487974E-3</v>
      </c>
      <c r="L82" s="15">
        <f t="shared" si="3"/>
        <v>2.3359000000000001</v>
      </c>
    </row>
    <row r="83" spans="2:12" ht="15" customHeight="1" x14ac:dyDescent="0.25">
      <c r="B83" s="4"/>
      <c r="C83" s="23" t="s">
        <v>13</v>
      </c>
      <c r="D83" s="14">
        <v>0.42459239130434784</v>
      </c>
      <c r="E83" s="14">
        <v>0.55090348171000447</v>
      </c>
      <c r="F83" s="14">
        <v>0.41948068291455176</v>
      </c>
      <c r="G83" s="14">
        <v>0.32810551873482513</v>
      </c>
      <c r="H83" s="14">
        <v>0.77796794772055389</v>
      </c>
      <c r="I83" s="14">
        <v>32.994999999999997</v>
      </c>
      <c r="J83" s="14">
        <v>98.84</v>
      </c>
      <c r="K83" s="27">
        <f t="shared" si="4"/>
        <v>-6.0667340748232768E-4</v>
      </c>
      <c r="L83" s="15">
        <f t="shared" si="3"/>
        <v>2.3552</v>
      </c>
    </row>
    <row r="84" spans="2:12" ht="15" customHeight="1" x14ac:dyDescent="0.25">
      <c r="B84" s="4">
        <v>2012</v>
      </c>
      <c r="C84" s="23" t="s">
        <v>14</v>
      </c>
      <c r="D84" s="14">
        <v>0.43959908563390188</v>
      </c>
      <c r="E84" s="14">
        <v>0.53668223045134977</v>
      </c>
      <c r="F84" s="14">
        <v>0.41554124246831503</v>
      </c>
      <c r="G84" s="14">
        <v>0.335098183767844</v>
      </c>
      <c r="H84" s="14">
        <v>0.77555452148286019</v>
      </c>
      <c r="I84" s="14">
        <v>33.528300000000002</v>
      </c>
      <c r="J84" s="14">
        <v>99.15</v>
      </c>
      <c r="K84" s="27">
        <f t="shared" si="4"/>
        <v>3.1363820315661872E-3</v>
      </c>
      <c r="L84" s="15">
        <f t="shared" si="3"/>
        <v>2.2747999999999999</v>
      </c>
    </row>
    <row r="85" spans="2:12" ht="15" customHeight="1" x14ac:dyDescent="0.25">
      <c r="B85" s="4"/>
      <c r="C85" s="23" t="s">
        <v>15</v>
      </c>
      <c r="D85" s="14">
        <v>0.44525579945678795</v>
      </c>
      <c r="E85" s="14">
        <v>0.53239631581749447</v>
      </c>
      <c r="F85" s="14">
        <v>0.41399296211964393</v>
      </c>
      <c r="G85" s="14">
        <v>0.33087383780564472</v>
      </c>
      <c r="H85" s="14">
        <v>0.77936248149014109</v>
      </c>
      <c r="I85" s="14">
        <v>35.814</v>
      </c>
      <c r="J85" s="14">
        <v>99.3</v>
      </c>
      <c r="K85" s="27">
        <f t="shared" si="4"/>
        <v>1.5128593040847349E-3</v>
      </c>
      <c r="L85" s="15">
        <f t="shared" si="3"/>
        <v>2.2458999999999998</v>
      </c>
    </row>
    <row r="86" spans="2:12" ht="15" customHeight="1" x14ac:dyDescent="0.25">
      <c r="B86" s="4"/>
      <c r="C86" s="23" t="s">
        <v>16</v>
      </c>
      <c r="D86" s="14">
        <v>0.43752187609380466</v>
      </c>
      <c r="E86" s="14">
        <v>0.53656704405215438</v>
      </c>
      <c r="F86" s="14">
        <v>0.42235080457828272</v>
      </c>
      <c r="G86" s="14">
        <v>0.32930483748806266</v>
      </c>
      <c r="H86" s="14">
        <v>0.77724234416291005</v>
      </c>
      <c r="I86" s="14">
        <v>36.033999999999999</v>
      </c>
      <c r="J86" s="14">
        <v>99.29</v>
      </c>
      <c r="K86" s="27">
        <f t="shared" si="4"/>
        <v>-1.007049345417288E-4</v>
      </c>
      <c r="L86" s="15">
        <f t="shared" si="3"/>
        <v>2.2856000000000001</v>
      </c>
    </row>
    <row r="87" spans="2:12" ht="15" customHeight="1" x14ac:dyDescent="0.25">
      <c r="B87" s="4"/>
      <c r="C87" s="23" t="s">
        <v>17</v>
      </c>
      <c r="D87" s="14">
        <v>0.43956043956043955</v>
      </c>
      <c r="E87" s="14">
        <v>0.53441641727233857</v>
      </c>
      <c r="F87" s="14">
        <v>0.42030934767989242</v>
      </c>
      <c r="G87" s="14">
        <v>0.33217073575817974</v>
      </c>
      <c r="H87" s="14">
        <v>0.78253384458877839</v>
      </c>
      <c r="I87" s="14">
        <v>35.312100000000001</v>
      </c>
      <c r="J87" s="14">
        <v>99.31</v>
      </c>
      <c r="K87" s="27">
        <f t="shared" si="4"/>
        <v>2.0143015409401777E-4</v>
      </c>
      <c r="L87" s="15">
        <f t="shared" si="3"/>
        <v>2.2749999999999999</v>
      </c>
    </row>
    <row r="88" spans="2:12" ht="15" customHeight="1" x14ac:dyDescent="0.25">
      <c r="B88" s="4"/>
      <c r="C88" s="23" t="s">
        <v>18</v>
      </c>
      <c r="D88" s="14">
        <v>0.42075146211133085</v>
      </c>
      <c r="E88" s="14">
        <v>0.55781781670106545</v>
      </c>
      <c r="F88" s="14">
        <v>0.4329004329004329</v>
      </c>
      <c r="G88" s="14">
        <v>0.33999728002175983</v>
      </c>
      <c r="H88" s="14">
        <v>0.78277886497064575</v>
      </c>
      <c r="I88" s="14">
        <v>33.278799999999997</v>
      </c>
      <c r="J88" s="14">
        <v>99.29</v>
      </c>
      <c r="K88" s="27">
        <f t="shared" si="4"/>
        <v>-2.0138958815829611E-4</v>
      </c>
      <c r="L88" s="15">
        <f t="shared" si="3"/>
        <v>2.3767</v>
      </c>
    </row>
    <row r="89" spans="2:12" ht="15" customHeight="1" x14ac:dyDescent="0.25">
      <c r="B89" s="4"/>
      <c r="C89" s="23" t="s">
        <v>19</v>
      </c>
      <c r="D89" s="14">
        <v>0.42925824175824173</v>
      </c>
      <c r="E89" s="14">
        <v>0.54537521815008727</v>
      </c>
      <c r="F89" s="14">
        <v>0.42773429145814623</v>
      </c>
      <c r="G89" s="14">
        <v>0.34488704949129156</v>
      </c>
      <c r="H89" s="14">
        <v>0.78740157480314954</v>
      </c>
      <c r="I89" s="14">
        <v>34.0989</v>
      </c>
      <c r="J89" s="14">
        <v>99.27</v>
      </c>
      <c r="K89" s="27">
        <f t="shared" si="4"/>
        <v>-2.0143015409412879E-4</v>
      </c>
      <c r="L89" s="15">
        <f t="shared" ref="L89:L152" si="5">1/D89</f>
        <v>2.3296000000000001</v>
      </c>
    </row>
    <row r="90" spans="2:12" ht="15" customHeight="1" x14ac:dyDescent="0.25">
      <c r="B90" s="4"/>
      <c r="C90" s="23" t="s">
        <v>8</v>
      </c>
      <c r="D90" s="14">
        <v>0.43666215449107032</v>
      </c>
      <c r="E90" s="14">
        <v>0.54010261949770455</v>
      </c>
      <c r="F90" s="14">
        <v>0.4160079873533572</v>
      </c>
      <c r="G90" s="14">
        <v>0.35629030534079165</v>
      </c>
      <c r="H90" s="14">
        <v>0.78388335815630628</v>
      </c>
      <c r="I90" s="14">
        <v>34.1357</v>
      </c>
      <c r="J90" s="14">
        <v>99.31</v>
      </c>
      <c r="K90" s="27">
        <f t="shared" si="4"/>
        <v>4.0294147275110603E-4</v>
      </c>
      <c r="L90" s="15">
        <f t="shared" si="5"/>
        <v>2.2900999999999998</v>
      </c>
    </row>
    <row r="91" spans="2:12" ht="15" customHeight="1" x14ac:dyDescent="0.25">
      <c r="B91" s="4"/>
      <c r="C91" s="23" t="s">
        <v>9</v>
      </c>
      <c r="D91" s="14">
        <v>0.43348216220902508</v>
      </c>
      <c r="E91" s="14">
        <v>0.54288816503800219</v>
      </c>
      <c r="F91" s="14">
        <v>0.42073375967687648</v>
      </c>
      <c r="G91" s="14">
        <v>0.346476335666274</v>
      </c>
      <c r="H91" s="14">
        <v>0.76994148444718202</v>
      </c>
      <c r="I91" s="14">
        <v>34.083300000000001</v>
      </c>
      <c r="J91" s="14">
        <v>99.28</v>
      </c>
      <c r="K91" s="27">
        <f t="shared" si="4"/>
        <v>-3.0208438223744416E-4</v>
      </c>
      <c r="L91" s="15">
        <f t="shared" si="5"/>
        <v>2.3069000000000002</v>
      </c>
    </row>
    <row r="92" spans="2:12" ht="15" customHeight="1" x14ac:dyDescent="0.25">
      <c r="B92" s="4"/>
      <c r="C92" s="23" t="s">
        <v>10</v>
      </c>
      <c r="D92" s="14">
        <v>0.44083935813789449</v>
      </c>
      <c r="E92" s="14">
        <v>0.53033517182859569</v>
      </c>
      <c r="F92" s="14">
        <v>0.42204777580822145</v>
      </c>
      <c r="G92" s="14">
        <v>0.34132022663663047</v>
      </c>
      <c r="H92" s="14">
        <v>0.78363764595251151</v>
      </c>
      <c r="I92" s="14">
        <v>34.202800000000003</v>
      </c>
      <c r="J92" s="14">
        <v>99.34</v>
      </c>
      <c r="K92" s="27">
        <f t="shared" si="4"/>
        <v>6.043513295730385E-4</v>
      </c>
      <c r="L92" s="15">
        <f t="shared" si="5"/>
        <v>2.2684000000000002</v>
      </c>
    </row>
    <row r="93" spans="2:12" ht="15" customHeight="1" x14ac:dyDescent="0.25">
      <c r="B93" s="4"/>
      <c r="C93" s="23" t="s">
        <v>11</v>
      </c>
      <c r="D93" s="14">
        <v>0.43838498969795275</v>
      </c>
      <c r="E93" s="14">
        <v>0.5340739158299509</v>
      </c>
      <c r="F93" s="14">
        <v>0.42274360600295924</v>
      </c>
      <c r="G93" s="14">
        <v>0.33823778116015557</v>
      </c>
      <c r="H93" s="14">
        <v>0.7796055196070788</v>
      </c>
      <c r="I93" s="14">
        <v>34.906399999999998</v>
      </c>
      <c r="J93" s="14">
        <v>99.31</v>
      </c>
      <c r="K93" s="27">
        <f t="shared" si="4"/>
        <v>-3.0199315482182243E-4</v>
      </c>
      <c r="L93" s="15">
        <f t="shared" si="5"/>
        <v>2.2810999999999999</v>
      </c>
    </row>
    <row r="94" spans="2:12" ht="15" customHeight="1" x14ac:dyDescent="0.25">
      <c r="B94" s="4"/>
      <c r="C94" s="23" t="s">
        <v>12</v>
      </c>
      <c r="D94" s="14">
        <v>0.43911649760681509</v>
      </c>
      <c r="E94" s="14">
        <v>0.53415950002670798</v>
      </c>
      <c r="F94" s="14">
        <v>0.4208754208754209</v>
      </c>
      <c r="G94" s="14">
        <v>0.33845529005618358</v>
      </c>
      <c r="H94" s="14">
        <v>0.77645779951859617</v>
      </c>
      <c r="I94" s="14">
        <v>36.045400000000001</v>
      </c>
      <c r="J94" s="14">
        <v>99.31</v>
      </c>
      <c r="K94" s="27">
        <f t="shared" si="4"/>
        <v>0</v>
      </c>
      <c r="L94" s="15">
        <f t="shared" si="5"/>
        <v>2.2772999999999999</v>
      </c>
    </row>
    <row r="95" spans="2:12" ht="15" customHeight="1" x14ac:dyDescent="0.25">
      <c r="B95" s="4"/>
      <c r="C95" s="23" t="s">
        <v>13</v>
      </c>
      <c r="D95" s="14">
        <v>0.43836577240049096</v>
      </c>
      <c r="E95" s="14">
        <v>0.53473076306079881</v>
      </c>
      <c r="F95" s="14">
        <v>0.42272573554277981</v>
      </c>
      <c r="G95" s="14">
        <v>0.33146607444728032</v>
      </c>
      <c r="H95" s="14">
        <v>0.78333072223092592</v>
      </c>
      <c r="I95" s="14">
        <v>37.636200000000002</v>
      </c>
      <c r="J95" s="14">
        <v>99.3</v>
      </c>
      <c r="K95" s="27">
        <f t="shared" si="4"/>
        <v>-1.0069479407914805E-4</v>
      </c>
      <c r="L95" s="15">
        <f t="shared" si="5"/>
        <v>2.2812000000000001</v>
      </c>
    </row>
    <row r="96" spans="2:12" x14ac:dyDescent="0.25">
      <c r="B96" s="4">
        <v>2013</v>
      </c>
      <c r="C96" s="23" t="s">
        <v>14</v>
      </c>
      <c r="D96" s="14">
        <v>0.4411116012351125</v>
      </c>
      <c r="E96" s="14">
        <v>0.53058842256061967</v>
      </c>
      <c r="F96" s="14">
        <v>0.42272573554277981</v>
      </c>
      <c r="G96" s="14">
        <v>0.32513981011835086</v>
      </c>
      <c r="H96" s="14">
        <v>0.77930174563591026</v>
      </c>
      <c r="I96" s="14">
        <v>40.194200000000002</v>
      </c>
      <c r="J96" s="14">
        <v>99.33</v>
      </c>
      <c r="K96" s="27">
        <f t="shared" si="4"/>
        <v>3.0211480362529741E-4</v>
      </c>
      <c r="L96" s="15">
        <f t="shared" si="5"/>
        <v>2.2669999999999999</v>
      </c>
    </row>
    <row r="97" spans="2:13" x14ac:dyDescent="0.25">
      <c r="B97" s="4"/>
      <c r="C97" s="23" t="s">
        <v>15</v>
      </c>
      <c r="D97" s="14">
        <v>0.43763676148796499</v>
      </c>
      <c r="E97" s="14">
        <v>0.53126494182648887</v>
      </c>
      <c r="F97" s="14">
        <v>0.42922139239419693</v>
      </c>
      <c r="G97" s="14">
        <v>0.33415758871883983</v>
      </c>
      <c r="H97" s="14">
        <v>0.78131103992499407</v>
      </c>
      <c r="I97" s="14">
        <v>40.216000000000001</v>
      </c>
      <c r="J97" s="14">
        <v>99.32</v>
      </c>
      <c r="K97" s="27">
        <f t="shared" si="4"/>
        <v>-1.0067451927919802E-4</v>
      </c>
      <c r="L97" s="15">
        <f t="shared" si="5"/>
        <v>2.2850000000000001</v>
      </c>
    </row>
    <row r="98" spans="2:13" x14ac:dyDescent="0.25">
      <c r="B98" s="4"/>
      <c r="C98" s="23" t="s">
        <v>16</v>
      </c>
      <c r="D98" s="14">
        <v>0.44173513561268668</v>
      </c>
      <c r="E98" s="14">
        <v>0.52795522939654715</v>
      </c>
      <c r="F98" s="14">
        <v>0.42295816943704267</v>
      </c>
      <c r="G98" s="14">
        <v>0.34572169403630076</v>
      </c>
      <c r="H98" s="14">
        <v>0.78345346286430584</v>
      </c>
      <c r="I98" s="14">
        <v>41.716999999999999</v>
      </c>
      <c r="J98" s="14">
        <v>99.36</v>
      </c>
      <c r="K98" s="27">
        <f t="shared" si="4"/>
        <v>4.0273862263395799E-4</v>
      </c>
      <c r="L98" s="15">
        <f t="shared" si="5"/>
        <v>2.2637999999999998</v>
      </c>
    </row>
    <row r="99" spans="2:13" x14ac:dyDescent="0.25">
      <c r="B99" s="4"/>
      <c r="C99" s="23" t="s">
        <v>17</v>
      </c>
      <c r="D99" s="14">
        <v>0.44493882091212456</v>
      </c>
      <c r="E99" s="14">
        <v>0.51915688921191983</v>
      </c>
      <c r="F99" s="14">
        <v>0.42968246465861726</v>
      </c>
      <c r="G99" s="14">
        <v>0.33972007066177468</v>
      </c>
      <c r="H99" s="14">
        <v>0.79453360877165102</v>
      </c>
      <c r="I99" s="14">
        <v>43.602200000000003</v>
      </c>
      <c r="J99" s="14">
        <v>99.44</v>
      </c>
      <c r="K99" s="27">
        <f t="shared" si="4"/>
        <v>8.0515297906602612E-4</v>
      </c>
      <c r="L99" s="15">
        <f t="shared" si="5"/>
        <v>2.2475000000000001</v>
      </c>
    </row>
    <row r="100" spans="2:13" x14ac:dyDescent="0.25">
      <c r="B100" s="4"/>
      <c r="C100" s="23" t="s">
        <v>18</v>
      </c>
      <c r="D100" s="14">
        <v>0.43057050592034452</v>
      </c>
      <c r="E100" s="14">
        <v>0.5329070077271516</v>
      </c>
      <c r="F100" s="14">
        <v>0.44529545353341948</v>
      </c>
      <c r="G100" s="14">
        <v>0.33007657776604171</v>
      </c>
      <c r="H100" s="14">
        <v>0.79264426125554843</v>
      </c>
      <c r="I100" s="14">
        <v>43.381500000000003</v>
      </c>
      <c r="J100" s="14">
        <v>99.34</v>
      </c>
      <c r="K100" s="27">
        <f t="shared" si="4"/>
        <v>-1.005631536604934E-3</v>
      </c>
      <c r="L100" s="15">
        <f t="shared" si="5"/>
        <v>2.3224999999999998</v>
      </c>
    </row>
    <row r="101" spans="2:13" x14ac:dyDescent="0.25">
      <c r="B101" s="4"/>
      <c r="C101" s="23" t="s">
        <v>19</v>
      </c>
      <c r="D101" s="14">
        <v>0.42206558899252944</v>
      </c>
      <c r="E101" s="14">
        <v>0.54156512320606554</v>
      </c>
      <c r="F101" s="14">
        <v>0.45471080392870139</v>
      </c>
      <c r="G101" s="14">
        <v>0.32351989647363311</v>
      </c>
      <c r="H101" s="14">
        <v>0.79032640480518446</v>
      </c>
      <c r="I101" s="14">
        <v>41.4679</v>
      </c>
      <c r="J101" s="14">
        <v>99.31</v>
      </c>
      <c r="K101" s="27">
        <f t="shared" si="4"/>
        <v>-3.0199315482182243E-4</v>
      </c>
      <c r="L101" s="15">
        <f t="shared" si="5"/>
        <v>2.3693</v>
      </c>
    </row>
    <row r="102" spans="2:13" x14ac:dyDescent="0.25">
      <c r="B102" s="4"/>
      <c r="C102" s="23" t="s">
        <v>8</v>
      </c>
      <c r="D102" s="14">
        <v>0.42362111327628571</v>
      </c>
      <c r="E102" s="14">
        <v>0.53078556263269638</v>
      </c>
      <c r="F102" s="14">
        <v>0.46718056528848401</v>
      </c>
      <c r="G102" s="14">
        <v>0.31939697850458332</v>
      </c>
      <c r="H102" s="14">
        <v>0.78914141414141403</v>
      </c>
      <c r="I102" s="14">
        <v>41.509</v>
      </c>
      <c r="J102" s="14">
        <v>99.39</v>
      </c>
      <c r="K102" s="27">
        <f t="shared" si="4"/>
        <v>8.0555835263318443E-4</v>
      </c>
      <c r="L102" s="15">
        <f t="shared" si="5"/>
        <v>2.3605999999999998</v>
      </c>
    </row>
    <row r="103" spans="2:13" x14ac:dyDescent="0.25">
      <c r="B103" s="4"/>
      <c r="C103" s="23" t="s">
        <v>9</v>
      </c>
      <c r="D103" s="14">
        <v>0.41862022772940394</v>
      </c>
      <c r="E103" s="14">
        <v>0.53861898093288807</v>
      </c>
      <c r="F103" s="14">
        <v>0.46860356138706655</v>
      </c>
      <c r="G103" s="14">
        <v>0.31604563698998134</v>
      </c>
      <c r="H103" s="14">
        <v>0.79434426880610065</v>
      </c>
      <c r="I103" s="14">
        <v>41.119199999999999</v>
      </c>
      <c r="J103" s="14">
        <v>99.38</v>
      </c>
      <c r="K103" s="27">
        <f t="shared" si="4"/>
        <v>-1.0061374383740773E-4</v>
      </c>
      <c r="L103" s="15">
        <f t="shared" si="5"/>
        <v>2.3887999999999998</v>
      </c>
    </row>
    <row r="104" spans="2:13" x14ac:dyDescent="0.25">
      <c r="B104" s="4"/>
      <c r="C104" s="23" t="s">
        <v>10</v>
      </c>
      <c r="D104" s="14">
        <v>0.43151808060757746</v>
      </c>
      <c r="E104" s="14">
        <v>0.52039966694421314</v>
      </c>
      <c r="F104" s="14">
        <v>0.46349942062572419</v>
      </c>
      <c r="G104" s="14">
        <v>0.32016392392905163</v>
      </c>
      <c r="H104" s="14">
        <v>0.80431110753639501</v>
      </c>
      <c r="I104" s="14">
        <v>42.4011</v>
      </c>
      <c r="J104" s="14">
        <v>99.45</v>
      </c>
      <c r="K104" s="27">
        <f t="shared" si="4"/>
        <v>7.0436707587040459E-4</v>
      </c>
      <c r="L104" s="15">
        <f t="shared" si="5"/>
        <v>2.3174000000000001</v>
      </c>
    </row>
    <row r="105" spans="2:13" x14ac:dyDescent="0.25">
      <c r="B105" s="4"/>
      <c r="C105" s="23" t="s">
        <v>11</v>
      </c>
      <c r="D105" s="14">
        <v>0.43146222548215907</v>
      </c>
      <c r="E105" s="14">
        <v>0.52540324699206642</v>
      </c>
      <c r="F105" s="14">
        <v>0.45620437956204374</v>
      </c>
      <c r="G105" s="14">
        <v>0.31451486082717406</v>
      </c>
      <c r="H105" s="14">
        <v>0.79295852826897151</v>
      </c>
      <c r="I105" s="14">
        <v>45.527000000000001</v>
      </c>
      <c r="J105" s="14">
        <v>99.39</v>
      </c>
      <c r="K105" s="27">
        <f t="shared" si="4"/>
        <v>-6.0331825037707176E-4</v>
      </c>
      <c r="L105" s="15">
        <f t="shared" si="5"/>
        <v>2.3176999999999999</v>
      </c>
    </row>
    <row r="106" spans="2:13" x14ac:dyDescent="0.25">
      <c r="B106" s="4"/>
      <c r="C106" s="23" t="s">
        <v>12</v>
      </c>
      <c r="D106" s="14">
        <v>0.42685789900542115</v>
      </c>
      <c r="E106" s="14">
        <v>0.52493438320209973</v>
      </c>
      <c r="F106" s="14">
        <v>0.46851574212893554</v>
      </c>
      <c r="G106" s="14">
        <v>0.31385349318937922</v>
      </c>
      <c r="H106" s="14">
        <v>0.79936051159072752</v>
      </c>
      <c r="I106" s="14">
        <v>43.643999999999998</v>
      </c>
      <c r="J106" s="14">
        <v>99.43</v>
      </c>
      <c r="K106" s="27">
        <f t="shared" si="4"/>
        <v>4.0245497534963093E-4</v>
      </c>
      <c r="L106" s="15">
        <f t="shared" si="5"/>
        <v>2.3426999999999998</v>
      </c>
    </row>
    <row r="107" spans="2:13" x14ac:dyDescent="0.25">
      <c r="B107" s="4"/>
      <c r="C107" s="23" t="s">
        <v>13</v>
      </c>
      <c r="D107" s="14">
        <v>0.42663936174751482</v>
      </c>
      <c r="E107" s="14">
        <v>0.51975051975051978</v>
      </c>
      <c r="F107" s="14">
        <v>0.47824007651841222</v>
      </c>
      <c r="G107" s="14">
        <v>0.30902348578491962</v>
      </c>
      <c r="H107" s="14">
        <v>0.80192461908580581</v>
      </c>
      <c r="I107" s="14">
        <v>44.838000000000001</v>
      </c>
      <c r="J107" s="14">
        <v>99.53</v>
      </c>
      <c r="K107" s="27">
        <f t="shared" si="4"/>
        <v>1.0057326762547003E-3</v>
      </c>
      <c r="L107" s="15">
        <f t="shared" si="5"/>
        <v>2.3439000000000001</v>
      </c>
      <c r="M107" s="20"/>
    </row>
    <row r="108" spans="2:13" x14ac:dyDescent="0.25">
      <c r="B108" s="4">
        <v>2014</v>
      </c>
      <c r="C108" s="23" t="s">
        <v>14</v>
      </c>
      <c r="D108" s="14">
        <v>0.42394437849754113</v>
      </c>
      <c r="E108" s="14">
        <v>0.52091472625931134</v>
      </c>
      <c r="F108" s="14">
        <v>0.48323185464385815</v>
      </c>
      <c r="G108" s="14">
        <v>0.31287153494775044</v>
      </c>
      <c r="H108" s="14">
        <v>0.80476420408820215</v>
      </c>
      <c r="I108" s="14">
        <v>43.542000000000002</v>
      </c>
      <c r="J108" s="14">
        <v>99.56</v>
      </c>
      <c r="K108" s="27">
        <f t="shared" si="4"/>
        <v>3.0141665829397368E-4</v>
      </c>
      <c r="L108" s="15">
        <f t="shared" si="5"/>
        <v>2.3588</v>
      </c>
    </row>
    <row r="109" spans="2:13" x14ac:dyDescent="0.25">
      <c r="B109" s="4"/>
      <c r="C109" s="23" t="s">
        <v>15</v>
      </c>
      <c r="D109" s="14">
        <v>0.43003354261632404</v>
      </c>
      <c r="E109" s="14">
        <v>0.51300466834248193</v>
      </c>
      <c r="F109" s="14">
        <v>0.47954730734186923</v>
      </c>
      <c r="G109" s="14">
        <v>0.31369596586987891</v>
      </c>
      <c r="H109" s="14">
        <v>0.8066467693796886</v>
      </c>
      <c r="I109" s="14">
        <v>43.942399999999999</v>
      </c>
      <c r="J109" s="14">
        <v>99.6</v>
      </c>
      <c r="K109" s="27">
        <f t="shared" si="4"/>
        <v>4.0176777822420462E-4</v>
      </c>
      <c r="L109" s="15">
        <f t="shared" si="5"/>
        <v>2.3254000000000001</v>
      </c>
    </row>
    <row r="110" spans="2:13" x14ac:dyDescent="0.25">
      <c r="B110" s="4"/>
      <c r="C110" s="23" t="s">
        <v>16</v>
      </c>
      <c r="D110" s="14">
        <v>0.43756016452262186</v>
      </c>
      <c r="E110" s="14">
        <v>0.50535678188801292</v>
      </c>
      <c r="F110" s="14">
        <v>0.47328316531780967</v>
      </c>
      <c r="G110" s="14">
        <v>0.31802569647627527</v>
      </c>
      <c r="H110" s="14">
        <v>0.80450522928399026</v>
      </c>
      <c r="I110" s="14">
        <v>44.974200000000003</v>
      </c>
      <c r="J110" s="14">
        <v>99.68</v>
      </c>
      <c r="K110" s="27">
        <f t="shared" si="4"/>
        <v>8.032128514057213E-4</v>
      </c>
      <c r="L110" s="15">
        <f t="shared" si="5"/>
        <v>2.2854000000000001</v>
      </c>
    </row>
    <row r="111" spans="2:13" x14ac:dyDescent="0.25">
      <c r="B111" s="4"/>
      <c r="C111" s="23" t="s">
        <v>17</v>
      </c>
      <c r="D111" s="14">
        <v>0.43582479843103067</v>
      </c>
      <c r="E111" s="14">
        <v>0.50955414012738853</v>
      </c>
      <c r="F111" s="14">
        <v>0.47007944342593899</v>
      </c>
      <c r="G111" s="14">
        <v>0.31552708800050489</v>
      </c>
      <c r="H111" s="14">
        <v>0.80147471347278987</v>
      </c>
      <c r="I111" s="14">
        <v>44.691800000000001</v>
      </c>
      <c r="J111" s="14">
        <v>99.63</v>
      </c>
      <c r="K111" s="27">
        <f t="shared" si="4"/>
        <v>-5.0160513643671134E-4</v>
      </c>
      <c r="L111" s="15">
        <f t="shared" si="5"/>
        <v>2.2945000000000002</v>
      </c>
    </row>
    <row r="112" spans="2:13" x14ac:dyDescent="0.25">
      <c r="B112" s="4"/>
      <c r="C112" s="23" t="s">
        <v>18</v>
      </c>
      <c r="D112" s="14">
        <v>0.43432939541348159</v>
      </c>
      <c r="E112" s="14">
        <v>0.51297835231353239</v>
      </c>
      <c r="F112" s="14">
        <v>0.46735523671542739</v>
      </c>
      <c r="G112" s="14">
        <v>0.31932558436581937</v>
      </c>
      <c r="H112" s="14">
        <v>0.82047915982934028</v>
      </c>
      <c r="I112" s="14">
        <v>44.191699999999997</v>
      </c>
      <c r="J112" s="14">
        <v>99.63</v>
      </c>
      <c r="K112" s="27">
        <f t="shared" si="4"/>
        <v>0</v>
      </c>
      <c r="L112" s="15">
        <f t="shared" si="5"/>
        <v>2.3024</v>
      </c>
      <c r="M112" s="26"/>
    </row>
    <row r="113" spans="2:13" x14ac:dyDescent="0.25">
      <c r="B113" s="4"/>
      <c r="C113" s="23" t="s">
        <v>19</v>
      </c>
      <c r="D113" s="14">
        <v>0.44130626654898497</v>
      </c>
      <c r="E113" s="14">
        <v>0.50258832989897972</v>
      </c>
      <c r="F113" s="14">
        <v>0.468362137604796</v>
      </c>
      <c r="G113" s="14">
        <v>0.32337343163885657</v>
      </c>
      <c r="H113" s="14">
        <v>0.80690712498991357</v>
      </c>
      <c r="I113" s="14">
        <v>44.760399999999997</v>
      </c>
      <c r="J113" s="14">
        <v>99.63</v>
      </c>
      <c r="K113" s="27">
        <f t="shared" si="4"/>
        <v>0</v>
      </c>
      <c r="L113" s="15">
        <f t="shared" si="5"/>
        <v>2.266</v>
      </c>
      <c r="M113" s="26"/>
    </row>
    <row r="114" spans="2:13" x14ac:dyDescent="0.25">
      <c r="B114" s="4"/>
      <c r="C114" s="23" t="s">
        <v>8</v>
      </c>
      <c r="D114" s="14">
        <v>0.43500957021054465</v>
      </c>
      <c r="E114" s="14">
        <v>0.51237382794486863</v>
      </c>
      <c r="F114" s="14">
        <v>0.46626567818342896</v>
      </c>
      <c r="G114" s="14">
        <v>0.32481242082697243</v>
      </c>
      <c r="H114" s="14">
        <v>0.80198893255273085</v>
      </c>
      <c r="I114" s="14">
        <v>44.738100000000003</v>
      </c>
      <c r="J114" s="14">
        <v>99.67</v>
      </c>
      <c r="K114" s="27">
        <f t="shared" si="4"/>
        <v>4.0148549633656216E-4</v>
      </c>
      <c r="L114" s="15">
        <f t="shared" si="5"/>
        <v>2.2988</v>
      </c>
      <c r="M114" s="26"/>
    </row>
    <row r="115" spans="2:13" x14ac:dyDescent="0.25">
      <c r="B115" s="28"/>
      <c r="C115" s="23" t="s">
        <v>9</v>
      </c>
      <c r="D115" s="14">
        <v>0.43310667417384902</v>
      </c>
      <c r="E115" s="14">
        <v>0.51674245556014886</v>
      </c>
      <c r="F115" s="14">
        <v>0.46304871272457859</v>
      </c>
      <c r="G115" s="14">
        <v>0.32847194849559846</v>
      </c>
      <c r="H115" s="14">
        <v>0.80327737167643998</v>
      </c>
      <c r="I115" s="14">
        <v>44.898800000000001</v>
      </c>
      <c r="J115" s="14">
        <v>99.53</v>
      </c>
      <c r="K115" s="27">
        <f t="shared" si="4"/>
        <v>-1.4046352964783848E-3</v>
      </c>
      <c r="L115" s="15">
        <f t="shared" si="5"/>
        <v>2.3089</v>
      </c>
      <c r="M115" s="26"/>
    </row>
    <row r="116" spans="2:13" x14ac:dyDescent="0.25">
      <c r="B116" s="28"/>
      <c r="C116" s="23" t="s">
        <v>10</v>
      </c>
      <c r="D116" s="14">
        <v>0.41618112202430496</v>
      </c>
      <c r="E116" s="14">
        <v>0.53573341905068039</v>
      </c>
      <c r="F116" s="14">
        <v>0.47691720717283481</v>
      </c>
      <c r="G116" s="14">
        <v>0.32789035346580103</v>
      </c>
      <c r="H116" s="14">
        <v>0.79270709472849776</v>
      </c>
      <c r="I116" s="14">
        <v>45.527900000000002</v>
      </c>
      <c r="J116" s="14">
        <v>99.47</v>
      </c>
      <c r="K116" s="27">
        <f t="shared" si="4"/>
        <v>-6.0283331658794737E-4</v>
      </c>
      <c r="L116" s="15">
        <f t="shared" si="5"/>
        <v>2.4028</v>
      </c>
      <c r="M116" s="26"/>
    </row>
    <row r="117" spans="2:13" x14ac:dyDescent="0.25">
      <c r="B117" s="28"/>
      <c r="C117" s="23" t="s">
        <v>11</v>
      </c>
      <c r="D117" s="14">
        <v>0.41856766146247543</v>
      </c>
      <c r="E117" s="14">
        <v>0.53330489040584506</v>
      </c>
      <c r="F117" s="14">
        <v>0.47377647226038755</v>
      </c>
      <c r="G117" s="14">
        <v>0.33199428969821715</v>
      </c>
      <c r="H117" s="14">
        <v>0.81506235226994861</v>
      </c>
      <c r="I117" s="14">
        <v>45.801299999999998</v>
      </c>
      <c r="J117" s="14">
        <v>99.46</v>
      </c>
      <c r="K117" s="27">
        <f t="shared" si="4"/>
        <v>-1.0053282396704777E-4</v>
      </c>
      <c r="L117" s="15">
        <f t="shared" si="5"/>
        <v>2.3891</v>
      </c>
      <c r="M117" s="26"/>
    </row>
    <row r="118" spans="2:13" x14ac:dyDescent="0.25">
      <c r="B118" s="28"/>
      <c r="C118" s="23" t="s">
        <v>12</v>
      </c>
      <c r="D118" s="14">
        <v>0.41657987919183503</v>
      </c>
      <c r="E118" s="14">
        <v>0.52910052910052918</v>
      </c>
      <c r="F118" s="14">
        <v>0.48716324840454034</v>
      </c>
      <c r="G118" s="14">
        <v>0.33413525795241916</v>
      </c>
      <c r="H118" s="14">
        <v>0.81833060556464809</v>
      </c>
      <c r="I118" s="14">
        <v>49.050199999999997</v>
      </c>
      <c r="J118" s="14">
        <v>99.49</v>
      </c>
      <c r="K118" s="27">
        <f t="shared" si="4"/>
        <v>3.0162879549577859E-4</v>
      </c>
      <c r="L118" s="15">
        <f t="shared" si="5"/>
        <v>2.4005000000000001</v>
      </c>
      <c r="M118" s="26"/>
    </row>
    <row r="119" spans="2:13" x14ac:dyDescent="0.25">
      <c r="B119" s="28"/>
      <c r="C119" s="23" t="s">
        <v>13</v>
      </c>
      <c r="D119" s="14">
        <v>0.41266042173895107</v>
      </c>
      <c r="E119" s="14">
        <v>0.52667614683730968</v>
      </c>
      <c r="F119" s="14">
        <v>0.50932056636446976</v>
      </c>
      <c r="G119" s="14">
        <v>0.33925905821685437</v>
      </c>
      <c r="H119" s="14">
        <v>0.82081589099564967</v>
      </c>
      <c r="I119" s="14">
        <v>49.256399999999999</v>
      </c>
      <c r="J119" s="14">
        <v>99.67</v>
      </c>
      <c r="K119" s="27">
        <f t="shared" si="4"/>
        <v>1.8092270579959102E-3</v>
      </c>
      <c r="L119" s="15">
        <f t="shared" si="5"/>
        <v>2.4232999999999998</v>
      </c>
      <c r="M119" s="26"/>
    </row>
    <row r="120" spans="2:13" x14ac:dyDescent="0.25">
      <c r="B120" s="28">
        <v>2015</v>
      </c>
      <c r="C120" s="23" t="s">
        <v>14</v>
      </c>
      <c r="D120" s="14">
        <v>0.39774083207382066</v>
      </c>
      <c r="E120" s="14">
        <v>0.54863663795468265</v>
      </c>
      <c r="F120" s="14">
        <v>0.51324163416136315</v>
      </c>
      <c r="G120" s="14">
        <v>0.35156799324989457</v>
      </c>
      <c r="H120" s="14">
        <v>0.80762397027943789</v>
      </c>
      <c r="I120" s="14">
        <v>47.119</v>
      </c>
      <c r="J120" s="14">
        <v>99.77</v>
      </c>
      <c r="K120" s="27">
        <f t="shared" si="4"/>
        <v>1.0033109260558781E-3</v>
      </c>
      <c r="L120" s="15">
        <f t="shared" si="5"/>
        <v>2.5142000000000002</v>
      </c>
      <c r="M120" s="26"/>
    </row>
    <row r="121" spans="2:13" x14ac:dyDescent="0.25">
      <c r="B121" s="28"/>
      <c r="C121" s="23" t="s">
        <v>15</v>
      </c>
      <c r="D121" s="14">
        <v>0.40317703503608432</v>
      </c>
      <c r="E121" s="14">
        <v>0.53521729822307851</v>
      </c>
      <c r="F121" s="14">
        <v>0.51679586563307489</v>
      </c>
      <c r="G121" s="14">
        <v>0.36008786143819094</v>
      </c>
      <c r="H121" s="14">
        <v>0.8194034742707309</v>
      </c>
      <c r="I121" s="14">
        <v>48.154000000000003</v>
      </c>
      <c r="J121" s="14">
        <v>100.22</v>
      </c>
      <c r="K121" s="27">
        <f t="shared" si="4"/>
        <v>4.5103738598777365E-3</v>
      </c>
      <c r="L121" s="15">
        <f t="shared" si="5"/>
        <v>2.4803000000000002</v>
      </c>
      <c r="M121" s="26"/>
    </row>
    <row r="122" spans="2:13" x14ac:dyDescent="0.25">
      <c r="B122" s="28"/>
      <c r="C122" s="23" t="s">
        <v>16</v>
      </c>
      <c r="D122" s="14">
        <v>0.4010587952193792</v>
      </c>
      <c r="E122" s="14">
        <v>0.5372300419039433</v>
      </c>
      <c r="F122" s="14">
        <v>0.51853772361939332</v>
      </c>
      <c r="G122" s="14">
        <v>0.3700140605343003</v>
      </c>
      <c r="H122" s="14">
        <v>0.8245382585751978</v>
      </c>
      <c r="I122" s="14">
        <v>48.283200000000001</v>
      </c>
      <c r="J122" s="14">
        <v>100.39</v>
      </c>
      <c r="K122" s="27">
        <f t="shared" si="4"/>
        <v>1.6962682099381787E-3</v>
      </c>
      <c r="L122" s="15">
        <f t="shared" si="5"/>
        <v>2.4933999999999998</v>
      </c>
      <c r="M122" s="26"/>
    </row>
    <row r="123" spans="2:13" x14ac:dyDescent="0.25">
      <c r="B123" s="28"/>
      <c r="C123" s="23" t="s">
        <v>17</v>
      </c>
      <c r="D123" s="14">
        <v>0.40324206621234726</v>
      </c>
      <c r="E123" s="14">
        <v>0.53101104502973662</v>
      </c>
      <c r="F123" s="14">
        <v>0.52159399123722094</v>
      </c>
      <c r="G123" s="14">
        <v>0.37395759320893007</v>
      </c>
      <c r="H123" s="14">
        <v>0.82795164762377882</v>
      </c>
      <c r="I123" s="14">
        <v>48.206800000000001</v>
      </c>
      <c r="J123" s="14">
        <v>100.43</v>
      </c>
      <c r="K123" s="27">
        <f t="shared" si="4"/>
        <v>3.9844606036454344E-4</v>
      </c>
      <c r="L123" s="15">
        <f t="shared" si="5"/>
        <v>2.4799000000000002</v>
      </c>
      <c r="M123" s="26"/>
    </row>
    <row r="124" spans="2:13" x14ac:dyDescent="0.25">
      <c r="B124" s="28"/>
      <c r="C124" s="23" t="s">
        <v>18</v>
      </c>
      <c r="D124" s="14">
        <v>0.40171935885590326</v>
      </c>
      <c r="E124" s="14">
        <v>0.54333061668024996</v>
      </c>
      <c r="F124" s="14">
        <v>0.50864699898270604</v>
      </c>
      <c r="G124" s="14">
        <v>0.35971223021582738</v>
      </c>
      <c r="H124" s="14">
        <v>0.82176021037061375</v>
      </c>
      <c r="I124" s="14">
        <v>48.455800000000004</v>
      </c>
      <c r="J124" s="14">
        <v>100.28</v>
      </c>
      <c r="K124" s="27">
        <f t="shared" si="4"/>
        <v>-1.4935776162501302E-3</v>
      </c>
      <c r="L124" s="15">
        <f t="shared" si="5"/>
        <v>2.4893000000000001</v>
      </c>
      <c r="M124" s="26"/>
    </row>
    <row r="125" spans="2:13" x14ac:dyDescent="0.25">
      <c r="B125" s="28"/>
      <c r="C125" s="23" t="s">
        <v>19</v>
      </c>
      <c r="D125" s="14">
        <v>0.39291186986758869</v>
      </c>
      <c r="E125" s="14">
        <v>0.56145078883835831</v>
      </c>
      <c r="F125" s="14">
        <v>0.5083884087442806</v>
      </c>
      <c r="G125" s="14">
        <v>0.3493938017539569</v>
      </c>
      <c r="H125" s="14">
        <v>0.81499592502037488</v>
      </c>
      <c r="I125" s="14">
        <v>48.573500000000003</v>
      </c>
      <c r="J125" s="14">
        <v>100.31</v>
      </c>
      <c r="K125" s="27">
        <f t="shared" si="4"/>
        <v>2.9916234543270193E-4</v>
      </c>
      <c r="L125" s="15">
        <f t="shared" si="5"/>
        <v>2.5451000000000001</v>
      </c>
      <c r="M125" s="26"/>
    </row>
    <row r="126" spans="2:13" x14ac:dyDescent="0.25">
      <c r="B126" s="28"/>
      <c r="C126" s="23" t="s">
        <v>8</v>
      </c>
      <c r="D126" s="14">
        <v>0.3833620854897451</v>
      </c>
      <c r="E126" s="14">
        <v>0.57630244352236049</v>
      </c>
      <c r="F126" s="14">
        <v>0.51655560721111626</v>
      </c>
      <c r="G126" s="14">
        <v>0.34857999999999995</v>
      </c>
      <c r="H126" s="14">
        <v>0.8120178643930166</v>
      </c>
      <c r="I126" s="14">
        <v>47.220199999999998</v>
      </c>
      <c r="J126" s="14">
        <v>100.52</v>
      </c>
      <c r="K126" s="27">
        <f t="shared" si="4"/>
        <v>2.0935101186321248E-3</v>
      </c>
      <c r="L126" s="15">
        <f t="shared" si="5"/>
        <v>2.6084999999999998</v>
      </c>
      <c r="M126" s="26"/>
    </row>
    <row r="127" spans="2:13" x14ac:dyDescent="0.25">
      <c r="B127" s="28"/>
      <c r="C127" s="23" t="s">
        <v>9</v>
      </c>
      <c r="D127" s="14">
        <v>0.38045959519099071</v>
      </c>
      <c r="E127" s="14">
        <v>0.58048412375921521</v>
      </c>
      <c r="F127" s="14">
        <v>0.52121338475972057</v>
      </c>
      <c r="G127" s="14">
        <v>0.34142510840247192</v>
      </c>
      <c r="H127" s="14">
        <v>0.81499592502037488</v>
      </c>
      <c r="I127" s="14">
        <v>46.848599999999998</v>
      </c>
      <c r="J127" s="14">
        <v>100.62</v>
      </c>
      <c r="K127" s="27">
        <f t="shared" si="4"/>
        <v>9.9482690011942765E-4</v>
      </c>
      <c r="L127" s="15">
        <f t="shared" si="5"/>
        <v>2.6284000000000001</v>
      </c>
      <c r="M127" s="26"/>
    </row>
    <row r="128" spans="2:13" x14ac:dyDescent="0.25">
      <c r="B128" s="28"/>
      <c r="C128" s="23" t="s">
        <v>10</v>
      </c>
      <c r="D128" s="14">
        <v>0.37419547971860501</v>
      </c>
      <c r="E128" s="14">
        <v>0.59045819555975432</v>
      </c>
      <c r="F128" s="14">
        <v>0.52996979172187186</v>
      </c>
      <c r="G128" s="14">
        <v>0.33304469459801506</v>
      </c>
      <c r="H128" s="14">
        <v>0.80932340563289085</v>
      </c>
      <c r="I128" s="14">
        <v>44.958599999999997</v>
      </c>
      <c r="J128" s="14">
        <v>100.87</v>
      </c>
      <c r="K128" s="27">
        <f t="shared" si="4"/>
        <v>2.4845955078514059E-3</v>
      </c>
      <c r="L128" s="15">
        <f t="shared" si="5"/>
        <v>2.6724000000000001</v>
      </c>
      <c r="M128" s="26"/>
    </row>
    <row r="129" spans="2:14" x14ac:dyDescent="0.25">
      <c r="B129" s="28"/>
      <c r="C129" s="23" t="s">
        <v>11</v>
      </c>
      <c r="D129" s="14">
        <v>0.38156288156288154</v>
      </c>
      <c r="E129" s="14">
        <v>0.5719187875321704</v>
      </c>
      <c r="F129" s="14">
        <v>0.53036329885971889</v>
      </c>
      <c r="G129" s="14">
        <v>0.34004352557127315</v>
      </c>
      <c r="H129" s="14">
        <v>0.81333875559170388</v>
      </c>
      <c r="I129" s="14">
        <v>45.825299999999999</v>
      </c>
      <c r="J129" s="14">
        <v>100.66</v>
      </c>
      <c r="K129" s="27">
        <f t="shared" si="4"/>
        <v>-2.0818875780708179E-3</v>
      </c>
      <c r="L129" s="15">
        <f t="shared" si="5"/>
        <v>2.6208</v>
      </c>
      <c r="M129" s="26"/>
    </row>
    <row r="130" spans="2:14" x14ac:dyDescent="0.25">
      <c r="B130" s="28"/>
      <c r="C130" s="23" t="s">
        <v>12</v>
      </c>
      <c r="D130" s="14">
        <v>0.37873049537948794</v>
      </c>
      <c r="E130" s="14">
        <v>0.57693417181099638</v>
      </c>
      <c r="F130" s="14">
        <v>0.5304758368256326</v>
      </c>
      <c r="G130" s="14">
        <v>0.35250987027636771</v>
      </c>
      <c r="H130" s="14">
        <v>0.81261173411344068</v>
      </c>
      <c r="I130" s="14">
        <v>46.386299999999999</v>
      </c>
      <c r="J130" s="14">
        <v>100.73</v>
      </c>
      <c r="K130" s="27">
        <f t="shared" si="4"/>
        <v>6.9541029207242921E-4</v>
      </c>
      <c r="L130" s="15">
        <f t="shared" si="5"/>
        <v>2.6404000000000001</v>
      </c>
      <c r="M130" s="26"/>
    </row>
    <row r="131" spans="2:14" x14ac:dyDescent="0.25">
      <c r="B131" s="28"/>
      <c r="C131" s="23" t="s">
        <v>13</v>
      </c>
      <c r="D131" s="14">
        <v>0.38302436034931825</v>
      </c>
      <c r="E131" s="14">
        <v>0.56853715390300763</v>
      </c>
      <c r="F131" s="14">
        <v>0.52854122621564481</v>
      </c>
      <c r="G131" s="14">
        <v>0.35198873636043643</v>
      </c>
      <c r="H131" s="14">
        <v>0.81572722081735871</v>
      </c>
      <c r="I131" s="14">
        <v>46.624600000000001</v>
      </c>
      <c r="J131" s="14">
        <v>100.61</v>
      </c>
      <c r="K131" s="27">
        <f t="shared" si="4"/>
        <v>-1.1913034845627557E-3</v>
      </c>
      <c r="L131" s="15">
        <f t="shared" si="5"/>
        <v>2.6107999999999998</v>
      </c>
      <c r="M131" s="26"/>
    </row>
    <row r="132" spans="2:14" x14ac:dyDescent="0.25">
      <c r="B132" s="28">
        <v>2016</v>
      </c>
      <c r="C132" s="23" t="s">
        <v>14</v>
      </c>
      <c r="D132" s="14">
        <v>0.37718768859384433</v>
      </c>
      <c r="E132" s="14">
        <v>0.57607005011809431</v>
      </c>
      <c r="F132" s="14">
        <v>0.53801043740248555</v>
      </c>
      <c r="G132" s="14">
        <v>0.34722222222222221</v>
      </c>
      <c r="H132" s="14">
        <v>0.80768920119538001</v>
      </c>
      <c r="I132" s="14">
        <v>44.548000000000002</v>
      </c>
      <c r="J132" s="14">
        <v>100.83</v>
      </c>
      <c r="K132" s="27">
        <f t="shared" si="4"/>
        <v>2.1866613656693623E-3</v>
      </c>
      <c r="L132" s="15">
        <f t="shared" si="5"/>
        <v>2.6511999999999998</v>
      </c>
      <c r="M132" s="26"/>
    </row>
    <row r="133" spans="2:14" x14ac:dyDescent="0.25">
      <c r="B133" s="28"/>
      <c r="C133" s="23" t="s">
        <v>15</v>
      </c>
      <c r="D133" s="14">
        <v>0.38032936523028943</v>
      </c>
      <c r="E133" s="14">
        <v>0.57349314675689622</v>
      </c>
      <c r="F133" s="14">
        <v>0.53302062789829963</v>
      </c>
      <c r="G133" s="14">
        <v>0.34264176803152308</v>
      </c>
      <c r="H133" s="14">
        <v>0.81228169929331484</v>
      </c>
      <c r="I133" s="14">
        <v>43.734000000000002</v>
      </c>
      <c r="J133" s="14">
        <v>100</v>
      </c>
      <c r="K133" s="27">
        <f t="shared" si="4"/>
        <v>-8.2316770802340899E-3</v>
      </c>
      <c r="L133" s="15">
        <f t="shared" si="5"/>
        <v>2.6293000000000002</v>
      </c>
      <c r="M133" s="26"/>
    </row>
    <row r="134" spans="2:14" x14ac:dyDescent="0.25">
      <c r="B134" s="28"/>
      <c r="C134" s="23" t="s">
        <v>16</v>
      </c>
      <c r="D134" s="14">
        <v>0.38596626654830368</v>
      </c>
      <c r="E134" s="14">
        <v>0.57257371886630404</v>
      </c>
      <c r="F134" s="14">
        <v>0.51485352417237296</v>
      </c>
      <c r="G134" s="14">
        <v>0.34671659385618198</v>
      </c>
      <c r="H134" s="14">
        <v>0.80580177276389997</v>
      </c>
      <c r="I134" s="14">
        <v>43.569800000000001</v>
      </c>
      <c r="J134" s="14">
        <v>99.84</v>
      </c>
      <c r="K134" s="27">
        <f t="shared" si="4"/>
        <v>-1.5999999999999348E-3</v>
      </c>
      <c r="L134" s="15">
        <f t="shared" si="5"/>
        <v>2.5909</v>
      </c>
      <c r="M134" s="26"/>
    </row>
    <row r="135" spans="2:14" x14ac:dyDescent="0.25">
      <c r="B135" s="28"/>
      <c r="C135" s="23" t="s">
        <v>17</v>
      </c>
      <c r="D135" s="14">
        <v>0.39041149371437495</v>
      </c>
      <c r="E135" s="14">
        <v>0.56718280301741253</v>
      </c>
      <c r="F135" s="14">
        <v>0.50965801946893641</v>
      </c>
      <c r="G135" s="14">
        <v>0.34430519212229721</v>
      </c>
      <c r="H135" s="14">
        <v>0.80534750744946437</v>
      </c>
      <c r="I135" s="14">
        <v>42.867800000000003</v>
      </c>
      <c r="J135" s="14">
        <v>99.79</v>
      </c>
      <c r="K135" s="27">
        <f t="shared" si="4"/>
        <v>-5.0080128205121088E-4</v>
      </c>
      <c r="L135" s="15">
        <f t="shared" si="5"/>
        <v>2.5613999999999999</v>
      </c>
      <c r="M135" s="26"/>
    </row>
    <row r="136" spans="2:14" x14ac:dyDescent="0.25">
      <c r="B136" s="28"/>
      <c r="C136" s="23" t="s">
        <v>18</v>
      </c>
      <c r="D136" s="14">
        <v>0.38553473667977489</v>
      </c>
      <c r="E136" s="14">
        <v>0.56686128904257127</v>
      </c>
      <c r="F136" s="14">
        <v>0.52664840952180325</v>
      </c>
      <c r="G136" s="14">
        <v>0.34092458748124915</v>
      </c>
      <c r="H136" s="14">
        <v>0.80906148867313921</v>
      </c>
      <c r="I136" s="14">
        <v>41.969700000000003</v>
      </c>
      <c r="J136" s="14">
        <v>99.92</v>
      </c>
      <c r="K136" s="27">
        <f t="shared" ref="K136:K199" si="6">J136/J135-1</f>
        <v>1.3027357450645649E-3</v>
      </c>
      <c r="L136" s="15">
        <f t="shared" si="5"/>
        <v>2.5937999999999999</v>
      </c>
      <c r="M136" s="26"/>
      <c r="N136" s="1" t="s">
        <v>26</v>
      </c>
    </row>
    <row r="137" spans="2:14" x14ac:dyDescent="0.25">
      <c r="B137" s="28"/>
      <c r="C137" s="23" t="s">
        <v>19</v>
      </c>
      <c r="D137" s="14">
        <v>0.3912056959549331</v>
      </c>
      <c r="E137" s="14">
        <v>0.55527791659725689</v>
      </c>
      <c r="F137" s="14">
        <v>0.52781589781484217</v>
      </c>
      <c r="G137" s="14">
        <v>0.34782608695652173</v>
      </c>
      <c r="H137" s="14">
        <v>0.81400081400081403</v>
      </c>
      <c r="I137" s="14">
        <v>41.21</v>
      </c>
      <c r="J137" s="14">
        <v>99.93</v>
      </c>
      <c r="K137" s="27">
        <f t="shared" si="6"/>
        <v>1.000800640513777E-4</v>
      </c>
      <c r="L137" s="15">
        <f t="shared" si="5"/>
        <v>2.5562</v>
      </c>
      <c r="M137" s="26"/>
    </row>
    <row r="138" spans="2:14" x14ac:dyDescent="0.25">
      <c r="B138" s="28"/>
      <c r="C138" s="23" t="s">
        <v>8</v>
      </c>
      <c r="D138" s="14">
        <v>0.39396446440531063</v>
      </c>
      <c r="E138" s="14">
        <v>0.55218111540585313</v>
      </c>
      <c r="F138" s="14">
        <v>0.5236424569304079</v>
      </c>
      <c r="G138" s="14">
        <v>0.3561887800534283</v>
      </c>
      <c r="H138" s="14">
        <v>0.81366965012205039</v>
      </c>
      <c r="I138" s="14">
        <v>41.043700000000001</v>
      </c>
      <c r="J138" s="14">
        <v>100.17</v>
      </c>
      <c r="K138" s="27">
        <f t="shared" si="6"/>
        <v>2.4016811768237112E-3</v>
      </c>
      <c r="L138" s="15">
        <f t="shared" si="5"/>
        <v>2.5383</v>
      </c>
      <c r="M138" s="26"/>
    </row>
    <row r="139" spans="2:14" x14ac:dyDescent="0.25">
      <c r="B139" s="28"/>
      <c r="C139" s="23" t="s">
        <v>9</v>
      </c>
      <c r="D139" s="14">
        <v>0.39677816133000038</v>
      </c>
      <c r="E139" s="14">
        <v>0.54911866454340785</v>
      </c>
      <c r="F139" s="14">
        <v>0.52039966694421314</v>
      </c>
      <c r="G139" s="14">
        <v>0.35409510994653165</v>
      </c>
      <c r="H139" s="14">
        <v>0.81149070843138849</v>
      </c>
      <c r="I139" s="14">
        <v>40.185899999999997</v>
      </c>
      <c r="J139" s="14">
        <v>100.19</v>
      </c>
      <c r="K139" s="27">
        <f t="shared" si="6"/>
        <v>1.9966057701892304E-4</v>
      </c>
      <c r="L139" s="15">
        <f t="shared" si="5"/>
        <v>2.5203000000000002</v>
      </c>
      <c r="M139" s="26"/>
    </row>
    <row r="140" spans="2:14" x14ac:dyDescent="0.25">
      <c r="B140" s="28"/>
      <c r="C140" s="23" t="s">
        <v>10</v>
      </c>
      <c r="D140" s="14">
        <v>0.39804163515503721</v>
      </c>
      <c r="E140" s="14">
        <v>0.54463264528075805</v>
      </c>
      <c r="F140" s="14">
        <v>0.52479664130149573</v>
      </c>
      <c r="G140" s="14">
        <v>0.35511363636363641</v>
      </c>
      <c r="H140" s="14">
        <v>0.81506235226994861</v>
      </c>
      <c r="I140" s="14">
        <v>40.58</v>
      </c>
      <c r="J140" s="14">
        <v>100.23</v>
      </c>
      <c r="K140" s="27">
        <f t="shared" si="6"/>
        <v>3.9924144126168848E-4</v>
      </c>
      <c r="L140" s="15">
        <f t="shared" si="5"/>
        <v>2.5123000000000002</v>
      </c>
      <c r="M140" s="26"/>
    </row>
    <row r="141" spans="2:14" x14ac:dyDescent="0.25">
      <c r="B141" s="28"/>
      <c r="C141" s="23" t="s">
        <v>11</v>
      </c>
      <c r="D141" s="14">
        <v>0.39535067604965607</v>
      </c>
      <c r="E141" s="14">
        <v>0.55227260175622683</v>
      </c>
      <c r="F141" s="14">
        <v>0.51883366192798586</v>
      </c>
      <c r="G141" s="14">
        <v>0.35871865695734834</v>
      </c>
      <c r="H141" s="14">
        <v>0.81234768480909825</v>
      </c>
      <c r="I141" s="14">
        <v>41.0062</v>
      </c>
      <c r="J141" s="14">
        <v>100.16</v>
      </c>
      <c r="K141" s="27">
        <f t="shared" si="6"/>
        <v>-6.9839369450275246E-4</v>
      </c>
      <c r="L141" s="15">
        <f t="shared" si="5"/>
        <v>2.5293999999999999</v>
      </c>
      <c r="M141" s="26"/>
    </row>
    <row r="142" spans="2:14" x14ac:dyDescent="0.25">
      <c r="B142" s="28"/>
      <c r="C142" s="23" t="s">
        <v>12</v>
      </c>
      <c r="D142" s="14">
        <v>0.39411973357506008</v>
      </c>
      <c r="E142" s="14">
        <v>0.5518154729058603</v>
      </c>
      <c r="F142" s="14">
        <v>0.52320410192015909</v>
      </c>
      <c r="G142" s="14">
        <v>0.36484366448976613</v>
      </c>
      <c r="H142" s="14">
        <v>0.81063553826199741</v>
      </c>
      <c r="I142" s="14">
        <v>42.623809999999999</v>
      </c>
      <c r="J142" s="14">
        <v>100.15</v>
      </c>
      <c r="K142" s="27">
        <f t="shared" si="6"/>
        <v>-9.9840255590954996E-5</v>
      </c>
      <c r="L142" s="15">
        <f t="shared" si="5"/>
        <v>2.5373000000000001</v>
      </c>
      <c r="M142" s="26"/>
    </row>
    <row r="143" spans="2:14" x14ac:dyDescent="0.25">
      <c r="B143" s="28"/>
      <c r="C143" s="23" t="s">
        <v>13</v>
      </c>
      <c r="D143" s="14">
        <v>0.39060974180696068</v>
      </c>
      <c r="E143" s="14">
        <v>0.55392455547554431</v>
      </c>
      <c r="F143" s="14">
        <v>0.53056027164685904</v>
      </c>
      <c r="G143" s="14">
        <v>0.37149862545508577</v>
      </c>
      <c r="H143" s="14">
        <v>0.81853155439142178</v>
      </c>
      <c r="I143" s="14">
        <v>45.226700000000001</v>
      </c>
      <c r="J143" s="14">
        <v>100.11</v>
      </c>
      <c r="K143" s="27">
        <f t="shared" si="6"/>
        <v>-3.9940089865209139E-4</v>
      </c>
      <c r="L143" s="15">
        <f t="shared" si="5"/>
        <v>2.5600999999999998</v>
      </c>
      <c r="M143" s="26"/>
    </row>
    <row r="144" spans="2:14" x14ac:dyDescent="0.25">
      <c r="B144" s="28">
        <v>2017</v>
      </c>
      <c r="C144" s="23" t="s">
        <v>14</v>
      </c>
      <c r="D144" s="14">
        <v>0.39308176100628928</v>
      </c>
      <c r="E144" s="14">
        <v>0.55166326474320071</v>
      </c>
      <c r="F144" s="14">
        <v>0.52650976675617334</v>
      </c>
      <c r="G144" s="14">
        <v>0.36974044220956886</v>
      </c>
      <c r="H144" s="14">
        <v>0.82027725371175453</v>
      </c>
      <c r="I144" s="14">
        <v>45.129300000000001</v>
      </c>
      <c r="J144" s="14">
        <v>100.14</v>
      </c>
      <c r="K144" s="27">
        <f t="shared" si="6"/>
        <v>2.9967036260125646E-4</v>
      </c>
      <c r="L144" s="15">
        <f t="shared" si="5"/>
        <v>2.544</v>
      </c>
      <c r="M144" s="26"/>
    </row>
    <row r="145" spans="2:13" x14ac:dyDescent="0.25">
      <c r="B145" s="28"/>
      <c r="C145" s="23" t="s">
        <v>15</v>
      </c>
      <c r="D145" s="14">
        <v>0.39710904614407111</v>
      </c>
      <c r="E145" s="14">
        <v>0.54929964295523204</v>
      </c>
      <c r="F145" s="14">
        <v>0.51843019337446217</v>
      </c>
      <c r="G145" s="14">
        <v>0.37288388395853533</v>
      </c>
      <c r="H145" s="14">
        <v>0.81812975537920318</v>
      </c>
      <c r="I145" s="14">
        <v>44.886600000000001</v>
      </c>
      <c r="J145" s="14">
        <v>100.19</v>
      </c>
      <c r="K145" s="27">
        <f t="shared" si="6"/>
        <v>4.9930097862982414E-4</v>
      </c>
      <c r="L145" s="15">
        <f t="shared" si="5"/>
        <v>2.5182000000000002</v>
      </c>
      <c r="M145" s="26"/>
    </row>
    <row r="146" spans="2:13" x14ac:dyDescent="0.25">
      <c r="B146" s="28"/>
      <c r="C146" s="23" t="s">
        <v>16</v>
      </c>
      <c r="D146" s="14">
        <v>0.39289643250039291</v>
      </c>
      <c r="E146" s="14">
        <v>0.56009857734961355</v>
      </c>
      <c r="F146" s="14">
        <v>0.51514527096641249</v>
      </c>
      <c r="G146" s="14">
        <v>0.36770113251948816</v>
      </c>
      <c r="H146" s="14">
        <v>0.81426593925576096</v>
      </c>
      <c r="I146" s="14">
        <v>44.355699999999999</v>
      </c>
      <c r="J146" s="14">
        <v>100.17</v>
      </c>
      <c r="K146" s="27">
        <f t="shared" si="6"/>
        <v>-1.9962072063073322E-4</v>
      </c>
      <c r="L146" s="15">
        <f t="shared" si="5"/>
        <v>2.5451999999999999</v>
      </c>
      <c r="M146" s="26"/>
    </row>
    <row r="147" spans="2:13" x14ac:dyDescent="0.25">
      <c r="B147" s="28"/>
      <c r="C147" s="23" t="s">
        <v>17</v>
      </c>
      <c r="D147" s="14">
        <v>0.39123630672926446</v>
      </c>
      <c r="E147" s="14">
        <v>0.56107277113841669</v>
      </c>
      <c r="F147" s="14">
        <v>0.51899522524392772</v>
      </c>
      <c r="G147" s="14">
        <v>0.36488360213092019</v>
      </c>
      <c r="H147" s="14">
        <v>0.8145312372729494</v>
      </c>
      <c r="I147" s="14">
        <v>43.1477</v>
      </c>
      <c r="J147" s="14">
        <v>100.16</v>
      </c>
      <c r="K147" s="27">
        <f t="shared" si="6"/>
        <v>-9.983028850957254E-5</v>
      </c>
      <c r="L147" s="15">
        <f t="shared" si="5"/>
        <v>2.556</v>
      </c>
      <c r="M147" s="26"/>
    </row>
    <row r="148" spans="2:13" x14ac:dyDescent="0.25">
      <c r="B148" s="28"/>
      <c r="C148" s="23" t="s">
        <v>18</v>
      </c>
      <c r="D148" s="14">
        <v>0.38978756577665169</v>
      </c>
      <c r="E148" s="14">
        <v>0.56138775051928369</v>
      </c>
      <c r="F148" s="14">
        <v>0.52402662055232407</v>
      </c>
      <c r="G148" s="14">
        <v>0.35280835450183462</v>
      </c>
      <c r="H148" s="14">
        <v>0.81606006202056469</v>
      </c>
      <c r="I148" s="14">
        <v>43.733600000000003</v>
      </c>
      <c r="J148" s="14">
        <v>100.16</v>
      </c>
      <c r="K148" s="27">
        <f t="shared" si="6"/>
        <v>0</v>
      </c>
      <c r="L148" s="15">
        <f t="shared" si="5"/>
        <v>2.5655000000000001</v>
      </c>
      <c r="M148" s="26"/>
    </row>
    <row r="149" spans="2:13" x14ac:dyDescent="0.25">
      <c r="B149" s="28"/>
      <c r="C149" s="23" t="s">
        <v>19</v>
      </c>
      <c r="D149" s="14">
        <v>0.39633783837342951</v>
      </c>
      <c r="E149" s="14">
        <v>0.5480352934728997</v>
      </c>
      <c r="F149" s="14">
        <v>0.52410901467505244</v>
      </c>
      <c r="G149" s="14">
        <v>0.35294532876857376</v>
      </c>
      <c r="H149" s="14">
        <v>0.81792900376247346</v>
      </c>
      <c r="I149" s="14">
        <v>43.930799999999998</v>
      </c>
      <c r="J149" s="14">
        <v>100.18</v>
      </c>
      <c r="K149" s="27">
        <f t="shared" si="6"/>
        <v>1.9968051118213204E-4</v>
      </c>
      <c r="L149" s="15">
        <f t="shared" si="5"/>
        <v>2.5230999999999999</v>
      </c>
      <c r="M149" s="26"/>
    </row>
    <row r="150" spans="2:13" x14ac:dyDescent="0.25">
      <c r="B150" s="28"/>
      <c r="C150" s="23" t="s">
        <v>8</v>
      </c>
      <c r="D150" s="14">
        <v>0.40097838726492641</v>
      </c>
      <c r="E150" s="14">
        <v>0.5452860025083156</v>
      </c>
      <c r="F150" s="14">
        <v>0.5148800329523221</v>
      </c>
      <c r="G150" s="14">
        <v>0.34834709304350858</v>
      </c>
      <c r="H150" s="14">
        <v>0.81712698153293017</v>
      </c>
      <c r="I150" s="14">
        <v>45.088999999999999</v>
      </c>
      <c r="J150" s="14">
        <v>100.22620000000001</v>
      </c>
      <c r="K150" s="27">
        <f t="shared" si="6"/>
        <v>4.6116989419053844E-4</v>
      </c>
      <c r="L150" s="15">
        <f t="shared" si="5"/>
        <v>2.4939</v>
      </c>
      <c r="M150" s="26"/>
    </row>
    <row r="151" spans="2:13" x14ac:dyDescent="0.25">
      <c r="B151" s="28"/>
      <c r="C151" s="23" t="s">
        <v>9</v>
      </c>
      <c r="D151" s="14">
        <v>0.40180006428801029</v>
      </c>
      <c r="E151" s="14">
        <v>0.54902822005051066</v>
      </c>
      <c r="F151" s="14">
        <v>0.50735667174023336</v>
      </c>
      <c r="G151" s="14">
        <v>0.34006665306400058</v>
      </c>
      <c r="H151" s="14">
        <v>0.81056983059090537</v>
      </c>
      <c r="I151" s="14">
        <v>44.150300000000001</v>
      </c>
      <c r="J151" s="14">
        <v>100.23</v>
      </c>
      <c r="K151" s="27">
        <f t="shared" si="6"/>
        <v>3.7914237993597055E-5</v>
      </c>
      <c r="L151" s="15">
        <f t="shared" si="5"/>
        <v>2.4887999999999999</v>
      </c>
      <c r="M151" s="26"/>
    </row>
    <row r="152" spans="2:13" x14ac:dyDescent="0.25">
      <c r="B152" s="28"/>
      <c r="C152" s="23" t="s">
        <v>10</v>
      </c>
      <c r="D152" s="14">
        <v>0.40109096743141348</v>
      </c>
      <c r="E152" s="14">
        <v>0.55349532296452097</v>
      </c>
      <c r="F152" s="14">
        <v>0.50327126321087068</v>
      </c>
      <c r="G152" s="14">
        <v>0.33679105482958377</v>
      </c>
      <c r="H152" s="14">
        <v>0.78505259852410114</v>
      </c>
      <c r="I152" s="14">
        <v>44.403599999999997</v>
      </c>
      <c r="J152" s="14">
        <v>100.23480000000001</v>
      </c>
      <c r="K152" s="27">
        <f t="shared" si="6"/>
        <v>4.7889853337368393E-5</v>
      </c>
      <c r="L152" s="15">
        <f t="shared" si="5"/>
        <v>2.4931999999999999</v>
      </c>
      <c r="M152" s="26"/>
    </row>
    <row r="153" spans="2:13" x14ac:dyDescent="0.25">
      <c r="B153" s="28"/>
      <c r="C153" s="23" t="s">
        <v>11</v>
      </c>
      <c r="D153" s="14">
        <v>0.39572615749901069</v>
      </c>
      <c r="E153" s="14">
        <v>0.56107277113841669</v>
      </c>
      <c r="F153" s="14">
        <v>0.50769152662842054</v>
      </c>
      <c r="G153" s="14">
        <v>0.33650772285223951</v>
      </c>
      <c r="H153" s="14">
        <v>0.80912695201877172</v>
      </c>
      <c r="I153" s="14">
        <v>44.681600000000003</v>
      </c>
      <c r="J153" s="14">
        <v>100.1939</v>
      </c>
      <c r="K153" s="27">
        <f t="shared" si="6"/>
        <v>-4.0804191757759511E-4</v>
      </c>
      <c r="L153" s="15">
        <f t="shared" ref="L153:L216" si="7">1/D153</f>
        <v>2.5270000000000001</v>
      </c>
      <c r="M153" s="26"/>
    </row>
    <row r="154" spans="2:13" x14ac:dyDescent="0.25">
      <c r="B154" s="28"/>
      <c r="C154" s="23" t="s">
        <v>12</v>
      </c>
      <c r="D154" s="14">
        <v>0.39099155458242102</v>
      </c>
      <c r="E154" s="14">
        <v>0.56773021460202111</v>
      </c>
      <c r="F154" s="14">
        <v>0.51263648946532014</v>
      </c>
      <c r="G154" s="14">
        <v>0.33317785033650965</v>
      </c>
      <c r="H154" s="14">
        <v>0.80827675396055609</v>
      </c>
      <c r="I154" s="14">
        <v>44.119</v>
      </c>
      <c r="J154" s="14">
        <v>100.1755</v>
      </c>
      <c r="K154" s="27">
        <f t="shared" si="6"/>
        <v>-1.8364391444991579E-4</v>
      </c>
      <c r="L154" s="15">
        <f t="shared" si="7"/>
        <v>2.5575999999999999</v>
      </c>
      <c r="M154" s="26"/>
    </row>
    <row r="155" spans="2:13" x14ac:dyDescent="0.25">
      <c r="B155" s="28"/>
      <c r="C155" s="23" t="s">
        <v>13</v>
      </c>
      <c r="D155" s="14">
        <v>0.39214148464766085</v>
      </c>
      <c r="E155" s="14">
        <v>0.56439778756067271</v>
      </c>
      <c r="F155" s="14">
        <v>0.51398026315789469</v>
      </c>
      <c r="G155" s="14">
        <v>0.33155399356785253</v>
      </c>
      <c r="H155" s="14">
        <v>0.8115565654926149</v>
      </c>
      <c r="I155" s="14">
        <v>44.296199999999999</v>
      </c>
      <c r="J155" s="14">
        <v>100.17310000000001</v>
      </c>
      <c r="K155" s="27">
        <f t="shared" si="6"/>
        <v>-2.3957953791065023E-5</v>
      </c>
      <c r="L155" s="15">
        <f t="shared" si="7"/>
        <v>2.5501</v>
      </c>
      <c r="M155" s="26"/>
    </row>
    <row r="156" spans="2:13" x14ac:dyDescent="0.25">
      <c r="B156" s="28">
        <v>2018</v>
      </c>
      <c r="C156" s="23" t="s">
        <v>14</v>
      </c>
      <c r="D156" s="14">
        <v>0.4012841091492777</v>
      </c>
      <c r="E156" s="14">
        <v>0.55266939316900632</v>
      </c>
      <c r="F156" s="14">
        <v>0.50456632524345324</v>
      </c>
      <c r="G156" s="14">
        <v>0.32900148050666228</v>
      </c>
      <c r="H156" s="14">
        <v>0.80991333927269793</v>
      </c>
      <c r="I156" s="14">
        <v>44.506300000000003</v>
      </c>
      <c r="J156" s="14">
        <v>100.23739999999999</v>
      </c>
      <c r="K156" s="27">
        <f t="shared" si="6"/>
        <v>6.4188889033078844E-4</v>
      </c>
      <c r="L156" s="15">
        <f t="shared" si="7"/>
        <v>2.492</v>
      </c>
      <c r="M156" s="26"/>
    </row>
    <row r="157" spans="2:13" x14ac:dyDescent="0.25">
      <c r="B157" s="28"/>
      <c r="C157" s="23" t="s">
        <v>15</v>
      </c>
      <c r="D157" s="14">
        <v>0.40138850000000004</v>
      </c>
      <c r="E157" s="14">
        <v>0.54869200000000018</v>
      </c>
      <c r="F157" s="14">
        <v>0.50912799999999991</v>
      </c>
      <c r="G157" s="14">
        <v>0.32479599999999997</v>
      </c>
      <c r="H157" s="14">
        <v>0.80781750000000019</v>
      </c>
      <c r="I157" s="14">
        <v>43.364709499999996</v>
      </c>
      <c r="J157" s="14">
        <v>100.00700000000001</v>
      </c>
      <c r="K157" s="27">
        <f t="shared" si="6"/>
        <v>-2.2985432583046972E-3</v>
      </c>
      <c r="L157" s="15">
        <f t="shared" si="7"/>
        <v>2.4913518947353994</v>
      </c>
      <c r="M157" s="26"/>
    </row>
    <row r="158" spans="2:13" x14ac:dyDescent="0.25">
      <c r="B158" s="28"/>
      <c r="C158" s="23" t="s">
        <v>16</v>
      </c>
      <c r="D158" s="14">
        <v>0.39893086528104682</v>
      </c>
      <c r="E158" s="14">
        <v>0.5498130635583901</v>
      </c>
      <c r="F158" s="14">
        <v>0.51326797721090178</v>
      </c>
      <c r="G158" s="14">
        <v>0.32356176794150004</v>
      </c>
      <c r="H158" s="14">
        <v>0.80827675396055609</v>
      </c>
      <c r="I158" s="14">
        <v>42.337200000000003</v>
      </c>
      <c r="J158" s="14">
        <v>99.9893</v>
      </c>
      <c r="K158" s="27">
        <f t="shared" si="6"/>
        <v>-1.76987610867263E-4</v>
      </c>
      <c r="L158" s="15">
        <f t="shared" si="7"/>
        <v>2.5066999999999999</v>
      </c>
      <c r="M158" s="26"/>
    </row>
    <row r="159" spans="2:13" x14ac:dyDescent="0.25">
      <c r="B159" s="28"/>
      <c r="C159" s="23" t="s">
        <v>17</v>
      </c>
      <c r="D159" s="14">
        <v>0.39786743057213336</v>
      </c>
      <c r="E159" s="14">
        <v>0.54902822005051066</v>
      </c>
      <c r="F159" s="14">
        <v>0.51767872858104258</v>
      </c>
      <c r="G159" s="14">
        <v>0.32400207361327116</v>
      </c>
      <c r="H159" s="14">
        <v>0.80932340563289085</v>
      </c>
      <c r="I159" s="14">
        <v>42.793799999999997</v>
      </c>
      <c r="J159" s="14">
        <v>99.992699999999999</v>
      </c>
      <c r="K159" s="27">
        <f t="shared" si="6"/>
        <v>3.4003638389235036E-5</v>
      </c>
      <c r="L159" s="15">
        <f t="shared" si="7"/>
        <v>2.5133999999999999</v>
      </c>
      <c r="M159" s="26"/>
    </row>
    <row r="160" spans="2:13" x14ac:dyDescent="0.25">
      <c r="B160" s="28"/>
      <c r="C160" s="23" t="s">
        <v>18</v>
      </c>
      <c r="D160" s="14">
        <v>0.39070130884938464</v>
      </c>
      <c r="E160" s="14">
        <v>0.56198718669214343</v>
      </c>
      <c r="F160" s="14">
        <v>0.51912993822353737</v>
      </c>
      <c r="G160" s="14">
        <v>0.33032735440821853</v>
      </c>
      <c r="H160" s="14">
        <v>0.80938891137191415</v>
      </c>
      <c r="I160" s="14">
        <v>42.873899999999999</v>
      </c>
      <c r="J160" s="14">
        <v>99.964299999999994</v>
      </c>
      <c r="K160" s="27">
        <f t="shared" si="6"/>
        <v>-2.8402073351363466E-4</v>
      </c>
      <c r="L160" s="15">
        <f t="shared" si="7"/>
        <v>2.5594999999999999</v>
      </c>
      <c r="M160" s="26"/>
    </row>
    <row r="161" spans="2:13" x14ac:dyDescent="0.25">
      <c r="B161" s="28"/>
      <c r="C161" s="23" t="s">
        <v>19</v>
      </c>
      <c r="D161" s="14">
        <v>0.38998518056313858</v>
      </c>
      <c r="E161" s="14">
        <v>0.56192402787143181</v>
      </c>
      <c r="F161" s="14">
        <v>0.52083333333333337</v>
      </c>
      <c r="G161" s="14">
        <v>0.33410176739834951</v>
      </c>
      <c r="H161" s="14">
        <v>0.80932340563289085</v>
      </c>
      <c r="I161" s="14">
        <v>42.9437</v>
      </c>
      <c r="J161" s="14">
        <v>99.9696</v>
      </c>
      <c r="K161" s="27">
        <f t="shared" si="6"/>
        <v>5.3018927757220169E-5</v>
      </c>
      <c r="L161" s="15">
        <f t="shared" si="7"/>
        <v>2.5642</v>
      </c>
      <c r="M161" s="26"/>
    </row>
    <row r="162" spans="2:13" x14ac:dyDescent="0.25">
      <c r="B162" s="28"/>
      <c r="C162" s="23" t="s">
        <v>8</v>
      </c>
      <c r="D162" s="14">
        <v>0.38627935723114959</v>
      </c>
      <c r="E162" s="14">
        <v>0.56921675774134795</v>
      </c>
      <c r="F162" s="14">
        <v>0.52192066805845516</v>
      </c>
      <c r="G162" s="14">
        <v>0.33062223103881505</v>
      </c>
      <c r="H162" s="14">
        <v>0.81017580815036871</v>
      </c>
      <c r="I162" s="14">
        <v>43.032499999999999</v>
      </c>
      <c r="J162" s="14">
        <v>99.981099999999998</v>
      </c>
      <c r="K162" s="27">
        <f t="shared" si="6"/>
        <v>1.1503497063114487E-4</v>
      </c>
      <c r="L162" s="15">
        <f t="shared" si="7"/>
        <v>2.5888</v>
      </c>
      <c r="M162" s="26"/>
    </row>
    <row r="163" spans="2:13" x14ac:dyDescent="0.25">
      <c r="B163" s="28"/>
      <c r="C163" s="23" t="s">
        <v>9</v>
      </c>
      <c r="D163" s="14">
        <v>0.38627935723114959</v>
      </c>
      <c r="E163" s="14">
        <v>0.56921675774134795</v>
      </c>
      <c r="F163" s="14">
        <v>0.52192066805845516</v>
      </c>
      <c r="G163" s="14">
        <v>0.33062223103881505</v>
      </c>
      <c r="H163" s="14">
        <v>0.81017580815036871</v>
      </c>
      <c r="I163" s="14">
        <v>43.032499999999999</v>
      </c>
      <c r="J163" s="14">
        <v>99.981099999999998</v>
      </c>
      <c r="K163" s="27">
        <f t="shared" si="6"/>
        <v>0</v>
      </c>
      <c r="L163" s="15">
        <f t="shared" si="7"/>
        <v>2.5888</v>
      </c>
      <c r="M163" s="26"/>
    </row>
    <row r="164" spans="2:13" x14ac:dyDescent="0.25">
      <c r="B164" s="28"/>
      <c r="C164" s="23" t="s">
        <v>10</v>
      </c>
      <c r="D164" s="14">
        <v>0.38054646472334269</v>
      </c>
      <c r="E164" s="14">
        <v>0.57706734375901669</v>
      </c>
      <c r="F164" s="14">
        <v>0.52859710328787402</v>
      </c>
      <c r="G164" s="14">
        <v>0.32640271567059437</v>
      </c>
      <c r="H164" s="14">
        <v>0.8086689309396734</v>
      </c>
      <c r="I164" s="14">
        <v>42.5976</v>
      </c>
      <c r="J164" s="14">
        <v>100.0414</v>
      </c>
      <c r="K164" s="27">
        <f t="shared" si="6"/>
        <v>6.0311398854384635E-4</v>
      </c>
      <c r="L164" s="15">
        <f t="shared" si="7"/>
        <v>2.6278000000000001</v>
      </c>
      <c r="M164" s="26"/>
    </row>
    <row r="165" spans="2:13" x14ac:dyDescent="0.25">
      <c r="B165" s="28"/>
      <c r="C165" s="23" t="s">
        <v>11</v>
      </c>
      <c r="D165" s="14">
        <v>0.37845816145025168</v>
      </c>
      <c r="E165" s="14">
        <v>0.57913939885330401</v>
      </c>
      <c r="F165" s="14">
        <v>0.53216965568623276</v>
      </c>
      <c r="G165" s="14">
        <v>0.32927230819888048</v>
      </c>
      <c r="H165" s="14">
        <v>0.81056983059090537</v>
      </c>
      <c r="I165" s="14">
        <v>42.7029</v>
      </c>
      <c r="J165" s="14">
        <v>100.07380000000001</v>
      </c>
      <c r="K165" s="27">
        <f t="shared" si="6"/>
        <v>3.2386591950950283E-4</v>
      </c>
      <c r="L165" s="15">
        <f t="shared" si="7"/>
        <v>2.6423000000000001</v>
      </c>
      <c r="M165" s="26"/>
    </row>
    <row r="166" spans="2:13" x14ac:dyDescent="0.25">
      <c r="B166" s="28"/>
      <c r="C166" s="23" t="s">
        <v>12</v>
      </c>
      <c r="D166" s="14">
        <v>0.38398034020658145</v>
      </c>
      <c r="E166" s="14">
        <v>0.56737588652482274</v>
      </c>
      <c r="F166" s="14">
        <v>0.5305039787798409</v>
      </c>
      <c r="G166" s="14">
        <v>0.33789491468153404</v>
      </c>
      <c r="H166" s="14">
        <v>0.81360344967862663</v>
      </c>
      <c r="I166" s="14">
        <v>43.506</v>
      </c>
      <c r="J166" s="14">
        <v>100.0081</v>
      </c>
      <c r="K166" s="27">
        <f t="shared" si="6"/>
        <v>-6.5651549156731104E-4</v>
      </c>
      <c r="L166" s="15">
        <f t="shared" si="7"/>
        <v>2.6042999999999998</v>
      </c>
      <c r="M166" s="26"/>
    </row>
    <row r="167" spans="2:13" x14ac:dyDescent="0.25">
      <c r="B167" s="28"/>
      <c r="C167" s="23" t="s">
        <v>13</v>
      </c>
      <c r="D167" s="14">
        <v>0.38451186219094863</v>
      </c>
      <c r="E167" s="14">
        <v>0.56290458767238949</v>
      </c>
      <c r="F167" s="14">
        <v>0.53495961054940355</v>
      </c>
      <c r="G167" s="14">
        <v>0.33799770161562898</v>
      </c>
      <c r="H167" s="14">
        <v>0.81380208333333337</v>
      </c>
      <c r="I167" s="14">
        <v>43.243000000000002</v>
      </c>
      <c r="J167" s="14">
        <v>100.0155</v>
      </c>
      <c r="K167" s="27">
        <f t="shared" si="6"/>
        <v>7.3994006485555985E-5</v>
      </c>
      <c r="L167" s="15">
        <f t="shared" si="7"/>
        <v>2.6006999999999998</v>
      </c>
      <c r="M167" s="26"/>
    </row>
    <row r="168" spans="2:13" x14ac:dyDescent="0.25">
      <c r="B168" s="28">
        <v>2019</v>
      </c>
      <c r="C168" s="23" t="s">
        <v>14</v>
      </c>
      <c r="D168" s="14">
        <v>0.38303903167732789</v>
      </c>
      <c r="E168" s="14">
        <v>0.56280321022951108</v>
      </c>
      <c r="F168" s="14">
        <v>0.53587696264937568</v>
      </c>
      <c r="G168" s="14">
        <v>0.33561551886159213</v>
      </c>
      <c r="H168" s="14">
        <v>0.8120178643930166</v>
      </c>
      <c r="I168" s="14">
        <v>41.738300000000002</v>
      </c>
      <c r="J168" s="14">
        <v>100.0266</v>
      </c>
      <c r="K168" s="27">
        <f t="shared" si="6"/>
        <v>1.1098279766641461E-4</v>
      </c>
      <c r="L168" s="15">
        <f t="shared" si="7"/>
        <v>2.6107</v>
      </c>
      <c r="M168" s="26"/>
    </row>
    <row r="169" spans="2:13" x14ac:dyDescent="0.25">
      <c r="B169" s="28"/>
      <c r="C169" s="23" t="s">
        <v>15</v>
      </c>
      <c r="D169" s="14">
        <v>0.38419999999999999</v>
      </c>
      <c r="E169" s="14">
        <v>0.56189999999999996</v>
      </c>
      <c r="F169" s="14">
        <v>0.53749999999999998</v>
      </c>
      <c r="G169" s="14">
        <v>0.33839999999999998</v>
      </c>
      <c r="H169" s="14">
        <v>0.81359999999999999</v>
      </c>
      <c r="I169" s="14">
        <v>42.439100000000003</v>
      </c>
      <c r="J169" s="14">
        <v>99.937700000000007</v>
      </c>
      <c r="K169" s="27">
        <f t="shared" si="6"/>
        <v>-8.8876358888534401E-4</v>
      </c>
      <c r="L169" s="15">
        <f t="shared" si="7"/>
        <v>2.6028110359187924</v>
      </c>
      <c r="M169" s="26"/>
    </row>
    <row r="170" spans="2:13" x14ac:dyDescent="0.25">
      <c r="B170" s="28"/>
      <c r="C170" s="23" t="s">
        <v>16</v>
      </c>
      <c r="D170" s="14">
        <v>0.38350000000000001</v>
      </c>
      <c r="E170" s="14">
        <v>0.56100000000000005</v>
      </c>
      <c r="F170" s="14">
        <v>0.5413</v>
      </c>
      <c r="G170" s="14">
        <v>0.33910000000000001</v>
      </c>
      <c r="H170" s="14">
        <v>0.81469999999999998</v>
      </c>
      <c r="I170" s="14">
        <v>42.625799999999998</v>
      </c>
      <c r="J170" s="14">
        <v>99.938000000000002</v>
      </c>
      <c r="K170" s="27">
        <f t="shared" si="6"/>
        <v>3.0018701651091106E-6</v>
      </c>
      <c r="L170" s="15">
        <f t="shared" si="7"/>
        <v>2.6075619295958279</v>
      </c>
      <c r="M170" s="26"/>
    </row>
    <row r="171" spans="2:13" x14ac:dyDescent="0.25">
      <c r="B171" s="28"/>
      <c r="C171" s="23" t="s">
        <v>17</v>
      </c>
      <c r="D171" s="14">
        <v>0.38160656363289452</v>
      </c>
      <c r="E171" s="14">
        <v>0.56753688989784334</v>
      </c>
      <c r="F171" s="14">
        <v>0.53671103477887505</v>
      </c>
      <c r="G171" s="14">
        <v>0.3397316120264991</v>
      </c>
      <c r="H171" s="14">
        <v>0.81261173411344068</v>
      </c>
      <c r="I171" s="14">
        <v>42.604700000000001</v>
      </c>
      <c r="J171" s="14">
        <v>99.933000000000007</v>
      </c>
      <c r="K171" s="27">
        <f t="shared" si="6"/>
        <v>-5.0031019231844276E-5</v>
      </c>
      <c r="L171" s="15">
        <f t="shared" si="7"/>
        <v>2.6204999999999998</v>
      </c>
      <c r="M171" s="26"/>
    </row>
    <row r="172" spans="2:13" x14ac:dyDescent="0.25">
      <c r="B172" s="28"/>
      <c r="C172" s="23" t="s">
        <v>18</v>
      </c>
      <c r="D172" s="14">
        <v>0.37691756812785049</v>
      </c>
      <c r="E172" s="14">
        <v>0.57431656328968528</v>
      </c>
      <c r="F172" s="14">
        <v>0.54265248534838295</v>
      </c>
      <c r="G172" s="14">
        <v>0.3371771528761211</v>
      </c>
      <c r="H172" s="14">
        <v>0.8115565654926149</v>
      </c>
      <c r="I172" s="14">
        <v>41.499600000000001</v>
      </c>
      <c r="J172" s="14">
        <v>99.953500000000005</v>
      </c>
      <c r="K172" s="27">
        <f t="shared" si="6"/>
        <v>2.0513744208616735E-4</v>
      </c>
      <c r="L172" s="15">
        <f t="shared" si="7"/>
        <v>2.6530999999999998</v>
      </c>
      <c r="M172" s="26"/>
    </row>
    <row r="173" spans="2:13" x14ac:dyDescent="0.25">
      <c r="B173" s="28"/>
      <c r="C173" s="23" t="s">
        <v>19</v>
      </c>
      <c r="D173" s="14">
        <v>0.37758646730101192</v>
      </c>
      <c r="E173" s="14">
        <v>0.57250815824125501</v>
      </c>
      <c r="F173" s="14">
        <v>0.54371465854719447</v>
      </c>
      <c r="G173" s="14">
        <v>0.33432516465514361</v>
      </c>
      <c r="H173" s="14">
        <v>0.81208380704888738</v>
      </c>
      <c r="I173" s="14">
        <v>40.808399999999999</v>
      </c>
      <c r="J173" s="14">
        <v>99.951700000000002</v>
      </c>
      <c r="K173" s="27">
        <f t="shared" si="6"/>
        <v>-1.8008373893874108E-5</v>
      </c>
      <c r="L173" s="15">
        <f t="shared" si="7"/>
        <v>2.6484000000000001</v>
      </c>
      <c r="M173" s="26"/>
    </row>
    <row r="174" spans="2:13" x14ac:dyDescent="0.25">
      <c r="B174" s="28"/>
      <c r="C174" s="23" t="s">
        <v>8</v>
      </c>
      <c r="D174" s="14">
        <v>0.37959307622228972</v>
      </c>
      <c r="E174" s="14">
        <v>0.56798818584573441</v>
      </c>
      <c r="F174" s="14">
        <v>0.54333061668024996</v>
      </c>
      <c r="G174" s="14">
        <v>0.33816915220993538</v>
      </c>
      <c r="H174" s="14">
        <v>0.81267777326290136</v>
      </c>
      <c r="I174" s="14">
        <v>41.0916</v>
      </c>
      <c r="J174" s="14">
        <v>99.942999999999998</v>
      </c>
      <c r="K174" s="27">
        <f t="shared" si="6"/>
        <v>-8.704204130605131E-5</v>
      </c>
      <c r="L174" s="15">
        <f t="shared" si="7"/>
        <v>2.6343999999999999</v>
      </c>
      <c r="M174" s="26"/>
    </row>
    <row r="175" spans="2:13" x14ac:dyDescent="0.25">
      <c r="B175" s="28"/>
      <c r="C175" s="23" t="s">
        <v>9</v>
      </c>
      <c r="D175" s="14">
        <v>0.3728282752963985</v>
      </c>
      <c r="E175" s="14">
        <v>0.57893822729114797</v>
      </c>
      <c r="F175" s="14">
        <v>0.55053952873816336</v>
      </c>
      <c r="G175" s="14">
        <v>0.33508695506483932</v>
      </c>
      <c r="H175" s="14">
        <v>0.81413335504355622</v>
      </c>
      <c r="I175" s="14">
        <v>39.653300000000002</v>
      </c>
      <c r="J175" s="14">
        <v>99.999499999999998</v>
      </c>
      <c r="K175" s="27">
        <f t="shared" si="6"/>
        <v>5.6532223367322665E-4</v>
      </c>
      <c r="L175" s="15">
        <f t="shared" si="7"/>
        <v>2.6821999999999999</v>
      </c>
      <c r="M175" s="26"/>
    </row>
    <row r="176" spans="2:13" x14ac:dyDescent="0.25">
      <c r="B176" s="28"/>
      <c r="C176" s="23" t="s">
        <v>10</v>
      </c>
      <c r="D176" s="14">
        <v>0.3713192974638892</v>
      </c>
      <c r="E176" s="14">
        <v>0.58534301100444863</v>
      </c>
      <c r="F176" s="14">
        <v>0.5454942177612917</v>
      </c>
      <c r="G176" s="14">
        <v>0.33715441672285906</v>
      </c>
      <c r="H176" s="14">
        <v>0.81360344967862663</v>
      </c>
      <c r="I176" s="14">
        <v>39.873800000000003</v>
      </c>
      <c r="J176" s="14">
        <v>100.0157</v>
      </c>
      <c r="K176" s="27">
        <f t="shared" si="6"/>
        <v>1.620008100040593E-4</v>
      </c>
      <c r="L176" s="15">
        <f t="shared" si="7"/>
        <v>2.6930999999999998</v>
      </c>
      <c r="M176" s="26"/>
    </row>
    <row r="177" spans="2:13" x14ac:dyDescent="0.25">
      <c r="B177" s="28"/>
      <c r="C177" s="23" t="s">
        <v>11</v>
      </c>
      <c r="D177" s="14">
        <v>0.37091988130563797</v>
      </c>
      <c r="E177" s="14">
        <v>0.58596038907769843</v>
      </c>
      <c r="F177" s="14">
        <v>0.54626898284715397</v>
      </c>
      <c r="G177" s="14">
        <v>0.33579583613163194</v>
      </c>
      <c r="H177" s="14">
        <v>0.81333875559170388</v>
      </c>
      <c r="I177" s="14">
        <v>40.117400000000004</v>
      </c>
      <c r="J177" s="14">
        <v>100.02249999999999</v>
      </c>
      <c r="K177" s="27">
        <f t="shared" si="6"/>
        <v>6.7989325675865686E-5</v>
      </c>
      <c r="L177" s="15">
        <f t="shared" si="7"/>
        <v>2.6960000000000002</v>
      </c>
      <c r="M177" s="26"/>
    </row>
    <row r="178" spans="2:13" x14ac:dyDescent="0.25">
      <c r="B178" s="28"/>
      <c r="C178" s="23" t="s">
        <v>12</v>
      </c>
      <c r="D178" s="14">
        <v>0.37257824143070045</v>
      </c>
      <c r="E178" s="14">
        <v>0.58261477511069681</v>
      </c>
      <c r="F178" s="14">
        <v>0.5452265416280464</v>
      </c>
      <c r="G178" s="14">
        <v>0.33705214196636218</v>
      </c>
      <c r="H178" s="14">
        <v>0.8132726089785296</v>
      </c>
      <c r="I178" s="14">
        <v>40.547699999999999</v>
      </c>
      <c r="J178" s="14">
        <v>99.997399999999999</v>
      </c>
      <c r="K178" s="27">
        <f t="shared" si="6"/>
        <v>-2.509435377039404E-4</v>
      </c>
      <c r="L178" s="15">
        <f t="shared" si="7"/>
        <v>2.6840000000000002</v>
      </c>
      <c r="M178" s="26"/>
    </row>
    <row r="179" spans="2:13" x14ac:dyDescent="0.25">
      <c r="B179" s="28"/>
      <c r="C179" s="23" t="s">
        <v>13</v>
      </c>
      <c r="D179" s="14">
        <v>0.37659109738645774</v>
      </c>
      <c r="E179" s="14">
        <v>0.57178798101663908</v>
      </c>
      <c r="F179" s="14">
        <v>0.54767511911933842</v>
      </c>
      <c r="G179" s="14">
        <v>0.33907500339075003</v>
      </c>
      <c r="H179" s="14">
        <v>0.8169267216730659</v>
      </c>
      <c r="I179" s="14">
        <v>41.116199999999999</v>
      </c>
      <c r="J179" s="14">
        <v>99.962100000000007</v>
      </c>
      <c r="K179" s="27">
        <f t="shared" si="6"/>
        <v>-3.5300917823855027E-4</v>
      </c>
      <c r="L179" s="15">
        <f t="shared" si="7"/>
        <v>2.6554000000000002</v>
      </c>
      <c r="M179" s="26"/>
    </row>
    <row r="180" spans="2:13" x14ac:dyDescent="0.25">
      <c r="B180" s="28">
        <v>2020</v>
      </c>
      <c r="C180" s="23" t="s">
        <v>14</v>
      </c>
      <c r="D180" s="14">
        <v>0.37681814756198662</v>
      </c>
      <c r="E180" s="14">
        <v>0.57019044360816507</v>
      </c>
      <c r="F180" s="14">
        <v>0.54945054945054939</v>
      </c>
      <c r="G180" s="14">
        <v>0.33952398736970768</v>
      </c>
      <c r="H180" s="14">
        <v>0.81726054266100034</v>
      </c>
      <c r="I180" s="14">
        <v>41</v>
      </c>
      <c r="J180" s="14">
        <v>99.963899999999995</v>
      </c>
      <c r="K180" s="27">
        <f t="shared" si="6"/>
        <v>1.8006824586302983E-5</v>
      </c>
      <c r="L180" s="15">
        <f t="shared" si="7"/>
        <v>2.6537999999999999</v>
      </c>
      <c r="M180" s="26"/>
    </row>
    <row r="181" spans="2:13" x14ac:dyDescent="0.25">
      <c r="B181" s="28"/>
      <c r="C181" s="23" t="s">
        <v>15</v>
      </c>
      <c r="D181" s="14">
        <v>0.37100244861616088</v>
      </c>
      <c r="E181" s="14">
        <v>0.57947499565393756</v>
      </c>
      <c r="F181" s="14">
        <v>0.5557408024897188</v>
      </c>
      <c r="G181" s="14">
        <v>0.34011291748860623</v>
      </c>
      <c r="H181" s="14">
        <v>0.81652649628480456</v>
      </c>
      <c r="I181" s="14">
        <v>40.8279</v>
      </c>
      <c r="J181" s="14">
        <v>99.964799999999997</v>
      </c>
      <c r="K181" s="27">
        <f t="shared" si="6"/>
        <v>9.0032501733894321E-6</v>
      </c>
      <c r="L181" s="15">
        <f t="shared" si="7"/>
        <v>2.6953999999999998</v>
      </c>
      <c r="M181" s="26"/>
    </row>
    <row r="182" spans="2:13" x14ac:dyDescent="0.25">
      <c r="B182" s="28"/>
      <c r="C182" s="23" t="s">
        <v>16</v>
      </c>
      <c r="D182" s="14">
        <v>0.36004896665946567</v>
      </c>
      <c r="E182" s="14">
        <v>0.59417706476530008</v>
      </c>
      <c r="F182" s="14">
        <v>0.57877069105220513</v>
      </c>
      <c r="G182" s="14">
        <v>0.32575412078962801</v>
      </c>
      <c r="H182" s="14">
        <v>0.81812975537920318</v>
      </c>
      <c r="I182" s="14">
        <v>38.740699999999997</v>
      </c>
      <c r="J182" s="14">
        <v>100.1866</v>
      </c>
      <c r="K182" s="27">
        <f t="shared" si="6"/>
        <v>2.2187810109157713E-3</v>
      </c>
      <c r="L182" s="15">
        <f t="shared" si="7"/>
        <v>2.7774000000000001</v>
      </c>
      <c r="M182" s="26"/>
    </row>
    <row r="183" spans="2:13" x14ac:dyDescent="0.25">
      <c r="B183" s="28"/>
      <c r="C183" s="23" t="s">
        <v>17</v>
      </c>
      <c r="D183" s="14">
        <v>0.35946655163737018</v>
      </c>
      <c r="E183" s="14">
        <v>0.59916117435590177</v>
      </c>
      <c r="F183" s="14">
        <v>0.5714938850154303</v>
      </c>
      <c r="G183" s="14">
        <v>0.33077533739084414</v>
      </c>
      <c r="H183" s="14">
        <v>0.8163931749530573</v>
      </c>
      <c r="I183" s="14">
        <v>38.7226</v>
      </c>
      <c r="J183" s="14">
        <v>100.14579999999999</v>
      </c>
      <c r="K183" s="27">
        <f t="shared" si="6"/>
        <v>-4.0724008999215577E-4</v>
      </c>
      <c r="L183" s="15">
        <f t="shared" si="7"/>
        <v>2.7818999999999998</v>
      </c>
      <c r="M183" s="26"/>
    </row>
    <row r="184" spans="2:13" x14ac:dyDescent="0.25">
      <c r="B184" s="28"/>
      <c r="C184" s="23" t="s">
        <v>18</v>
      </c>
      <c r="D184" s="14">
        <v>0.36330608537693004</v>
      </c>
      <c r="E184" s="14">
        <v>0.59715753015645523</v>
      </c>
      <c r="F184" s="14">
        <v>0.55797344046423392</v>
      </c>
      <c r="G184" s="14">
        <v>0.33322225924691773</v>
      </c>
      <c r="H184" s="14">
        <v>0.81426593925576096</v>
      </c>
      <c r="I184" s="14">
        <v>38.953699999999998</v>
      </c>
      <c r="J184" s="14">
        <v>100.0508</v>
      </c>
      <c r="K184" s="27">
        <f t="shared" si="6"/>
        <v>-9.4861691653569391E-4</v>
      </c>
      <c r="L184" s="15">
        <f t="shared" si="7"/>
        <v>2.7524999999999999</v>
      </c>
      <c r="M184" s="26"/>
    </row>
    <row r="185" spans="2:13" x14ac:dyDescent="0.25">
      <c r="B185" s="28"/>
      <c r="C185" s="23" t="s">
        <v>19</v>
      </c>
      <c r="D185" s="14">
        <v>0.37436358191075175</v>
      </c>
      <c r="E185" s="14">
        <v>0.58061893978981594</v>
      </c>
      <c r="F185" s="14">
        <v>0.54238759017193694</v>
      </c>
      <c r="G185" s="14">
        <v>0.33244680851063829</v>
      </c>
      <c r="H185" s="14">
        <v>0.81353726000650828</v>
      </c>
      <c r="I185" s="14">
        <v>40.277200000000001</v>
      </c>
      <c r="J185" s="14">
        <v>99.927999999999997</v>
      </c>
      <c r="K185" s="27">
        <f t="shared" si="6"/>
        <v>-1.2273764927416275E-3</v>
      </c>
      <c r="L185" s="15">
        <f t="shared" si="7"/>
        <v>2.6711999999999998</v>
      </c>
      <c r="M185" s="26"/>
    </row>
    <row r="186" spans="2:13" x14ac:dyDescent="0.25">
      <c r="B186" s="28"/>
      <c r="C186" s="23" t="s">
        <v>8</v>
      </c>
      <c r="D186" s="14">
        <v>0.37784327061135042</v>
      </c>
      <c r="E186" s="14">
        <v>0.57434954913560388</v>
      </c>
      <c r="F186" s="14">
        <v>0.53809728798966849</v>
      </c>
      <c r="G186" s="14">
        <v>0.33007657776604171</v>
      </c>
      <c r="H186" s="14">
        <v>0.81320647312352601</v>
      </c>
      <c r="I186" s="14">
        <v>40.365900000000003</v>
      </c>
      <c r="J186" s="14">
        <v>99.846100000000007</v>
      </c>
      <c r="K186" s="27">
        <f t="shared" si="6"/>
        <v>-8.1959010487542283E-4</v>
      </c>
      <c r="L186" s="15">
        <f t="shared" si="7"/>
        <v>2.6465999999999998</v>
      </c>
      <c r="M186" s="26"/>
    </row>
    <row r="187" spans="2:13" x14ac:dyDescent="0.25">
      <c r="B187" s="28"/>
      <c r="C187" s="23" t="s">
        <v>9</v>
      </c>
      <c r="D187" s="14">
        <v>0.37986704653371323</v>
      </c>
      <c r="E187" s="14">
        <v>0.57620282339383466</v>
      </c>
      <c r="F187" s="14">
        <v>0.52826201796090866</v>
      </c>
      <c r="G187" s="14">
        <v>0.321316110789795</v>
      </c>
      <c r="H187" s="14">
        <v>0.80768920119538001</v>
      </c>
      <c r="I187" s="14">
        <v>40.289000000000001</v>
      </c>
      <c r="J187" s="14">
        <v>99.852199999999996</v>
      </c>
      <c r="K187" s="27">
        <f t="shared" si="6"/>
        <v>6.1094023702468192E-5</v>
      </c>
      <c r="L187" s="15">
        <f t="shared" si="7"/>
        <v>2.6324999999999998</v>
      </c>
      <c r="M187" s="26"/>
    </row>
    <row r="188" spans="2:13" x14ac:dyDescent="0.25">
      <c r="B188" s="28"/>
      <c r="C188" s="23" t="s">
        <v>10</v>
      </c>
      <c r="D188" s="14">
        <v>0.38162112654556557</v>
      </c>
      <c r="E188" s="14">
        <v>0.57237708202163584</v>
      </c>
      <c r="F188" s="14">
        <v>0.5274539796402764</v>
      </c>
      <c r="G188" s="14">
        <v>0.32355129905846575</v>
      </c>
      <c r="H188" s="14">
        <v>0.8066467693796886</v>
      </c>
      <c r="I188" s="14">
        <v>40.312800000000003</v>
      </c>
      <c r="J188" s="14">
        <v>99.86</v>
      </c>
      <c r="K188" s="27">
        <f t="shared" si="6"/>
        <v>7.8115454642091464E-5</v>
      </c>
      <c r="L188" s="15">
        <f t="shared" si="7"/>
        <v>2.6204000000000001</v>
      </c>
      <c r="M188" s="26"/>
    </row>
    <row r="189" spans="2:13" x14ac:dyDescent="0.25">
      <c r="B189" s="28"/>
      <c r="C189" s="23" t="s">
        <v>11</v>
      </c>
      <c r="D189" s="14">
        <v>0.38005472788081479</v>
      </c>
      <c r="E189" s="14">
        <v>0.57254093667697248</v>
      </c>
      <c r="F189" s="14">
        <v>0.53310587482674066</v>
      </c>
      <c r="G189" s="14">
        <v>0.32315398287283892</v>
      </c>
      <c r="H189" s="14">
        <v>0.80840743734842357</v>
      </c>
      <c r="I189" s="14">
        <v>39.982399999999998</v>
      </c>
      <c r="J189" s="14">
        <v>99.850300000000004</v>
      </c>
      <c r="K189" s="27">
        <f t="shared" si="6"/>
        <v>-9.7135990386520987E-5</v>
      </c>
      <c r="L189" s="15">
        <f t="shared" si="7"/>
        <v>2.6312000000000002</v>
      </c>
      <c r="M189" s="26"/>
    </row>
    <row r="190" spans="2:13" x14ac:dyDescent="0.25">
      <c r="B190" s="28"/>
      <c r="C190" s="23" t="s">
        <v>12</v>
      </c>
      <c r="D190" s="14">
        <v>0.38507451191805614</v>
      </c>
      <c r="E190" s="14">
        <v>0.56227157717177401</v>
      </c>
      <c r="F190" s="14">
        <v>0.53016647227229352</v>
      </c>
      <c r="G190" s="14">
        <v>0.32580718730655195</v>
      </c>
      <c r="H190" s="14">
        <v>0.80919242595889307</v>
      </c>
      <c r="I190" s="14">
        <v>40.223799999999997</v>
      </c>
      <c r="J190" s="14">
        <v>99.895399999999995</v>
      </c>
      <c r="K190" s="27">
        <f t="shared" si="6"/>
        <v>4.5167615921015702E-4</v>
      </c>
      <c r="L190" s="15">
        <f t="shared" si="7"/>
        <v>2.5969000000000002</v>
      </c>
      <c r="M190" s="26"/>
    </row>
    <row r="191" spans="2:13" x14ac:dyDescent="0.25">
      <c r="B191" s="28"/>
      <c r="C191" s="23" t="s">
        <v>13</v>
      </c>
      <c r="D191" s="14">
        <v>0.39181882297625575</v>
      </c>
      <c r="E191" s="14">
        <v>0.55291385602123189</v>
      </c>
      <c r="F191" s="14">
        <v>0.52113189848350616</v>
      </c>
      <c r="G191" s="14">
        <v>0.32306002455256183</v>
      </c>
      <c r="H191" s="14">
        <v>0.8061265618702137</v>
      </c>
      <c r="I191" s="14">
        <v>40.688400000000001</v>
      </c>
      <c r="J191" s="14">
        <v>99.992900000000006</v>
      </c>
      <c r="K191" s="27">
        <f t="shared" si="6"/>
        <v>9.7602091788018264E-4</v>
      </c>
      <c r="L191" s="15">
        <f t="shared" si="7"/>
        <v>2.5522</v>
      </c>
      <c r="M191" s="26"/>
    </row>
    <row r="192" spans="2:13" x14ac:dyDescent="0.25">
      <c r="B192" s="28">
        <v>2021</v>
      </c>
      <c r="C192" s="23" t="s">
        <v>14</v>
      </c>
      <c r="D192" s="14">
        <v>0.39578880709253539</v>
      </c>
      <c r="E192" s="14">
        <v>0.54999450005499939</v>
      </c>
      <c r="F192" s="14">
        <v>0.51216389244558258</v>
      </c>
      <c r="G192" s="14">
        <v>0.32508696076200383</v>
      </c>
      <c r="H192" s="14">
        <v>0.80554212985339124</v>
      </c>
      <c r="I192" s="14">
        <v>41.034300000000002</v>
      </c>
      <c r="J192" s="14">
        <v>100.0733</v>
      </c>
      <c r="K192" s="27">
        <f t="shared" si="6"/>
        <v>8.0405708805320053E-4</v>
      </c>
      <c r="L192" s="15">
        <f t="shared" si="7"/>
        <v>2.5266000000000002</v>
      </c>
      <c r="M192" s="26"/>
    </row>
    <row r="193" spans="2:13" x14ac:dyDescent="0.25">
      <c r="B193" s="28"/>
      <c r="C193" s="23" t="s">
        <v>15</v>
      </c>
      <c r="D193" s="14">
        <v>0.39666798889329635</v>
      </c>
      <c r="E193" s="14">
        <v>0.54821555835754621</v>
      </c>
      <c r="F193" s="14">
        <v>0.51190171487074476</v>
      </c>
      <c r="G193" s="14">
        <v>0.32793336394044731</v>
      </c>
      <c r="H193" s="14">
        <v>0.80703736583003782</v>
      </c>
      <c r="I193" s="14">
        <v>41.760399999999997</v>
      </c>
      <c r="J193" s="14">
        <v>100.0975</v>
      </c>
      <c r="K193" s="27">
        <f t="shared" si="6"/>
        <v>2.4182274392869907E-4</v>
      </c>
      <c r="L193" s="15">
        <f t="shared" si="7"/>
        <v>2.5209999999999999</v>
      </c>
      <c r="M193" s="26"/>
    </row>
    <row r="194" spans="2:13" x14ac:dyDescent="0.25">
      <c r="B194" s="28"/>
      <c r="C194" s="23" t="s">
        <v>16</v>
      </c>
      <c r="D194" s="14">
        <v>0.39488232506713</v>
      </c>
      <c r="E194" s="14">
        <v>0.55273048861375196</v>
      </c>
      <c r="F194" s="14">
        <v>0.51208521097910686</v>
      </c>
      <c r="G194" s="14">
        <v>0.33142213236999968</v>
      </c>
      <c r="H194" s="14">
        <v>0.80651665456891686</v>
      </c>
      <c r="I194" s="14">
        <v>42.858199999999997</v>
      </c>
      <c r="J194" s="14">
        <v>99.978099999999998</v>
      </c>
      <c r="K194" s="27">
        <f t="shared" si="6"/>
        <v>-1.1928369839406816E-3</v>
      </c>
      <c r="L194" s="15">
        <f t="shared" si="7"/>
        <v>2.5324</v>
      </c>
      <c r="M194" s="26"/>
    </row>
    <row r="195" spans="2:13" x14ac:dyDescent="0.25">
      <c r="B195" s="28"/>
      <c r="C195" s="23" t="s">
        <v>17</v>
      </c>
      <c r="D195" s="14">
        <v>0.39485114111979785</v>
      </c>
      <c r="E195" s="14">
        <v>0.5529750055297501</v>
      </c>
      <c r="F195" s="14">
        <v>0.51198033995494574</v>
      </c>
      <c r="G195" s="14">
        <v>0.32951100566758929</v>
      </c>
      <c r="H195" s="14">
        <v>0.80528265421162826</v>
      </c>
      <c r="I195" s="14">
        <v>43</v>
      </c>
      <c r="J195" s="14">
        <v>99.976699999999994</v>
      </c>
      <c r="K195" s="27">
        <f t="shared" si="6"/>
        <v>-1.4003066671652853E-5</v>
      </c>
      <c r="L195" s="15">
        <f t="shared" si="7"/>
        <v>2.5326</v>
      </c>
      <c r="M195" s="26"/>
    </row>
    <row r="196" spans="2:13" x14ac:dyDescent="0.25">
      <c r="B196" s="28"/>
      <c r="C196" s="23" t="s">
        <v>18</v>
      </c>
      <c r="D196" s="14">
        <v>0.39660506068057433</v>
      </c>
      <c r="E196" s="14">
        <v>0.54948074070003849</v>
      </c>
      <c r="F196" s="14">
        <v>0.51135201472693803</v>
      </c>
      <c r="G196" s="14">
        <v>0.32676534980230698</v>
      </c>
      <c r="H196" s="14">
        <v>0.80495854463495131</v>
      </c>
      <c r="I196" s="14">
        <v>43.288800000000002</v>
      </c>
      <c r="J196" s="14">
        <v>99.985900000000001</v>
      </c>
      <c r="K196" s="27">
        <f t="shared" si="6"/>
        <v>9.2021440995848636E-5</v>
      </c>
      <c r="L196" s="15">
        <f t="shared" si="7"/>
        <v>2.5213999999999999</v>
      </c>
      <c r="M196" s="26"/>
    </row>
    <row r="197" spans="2:13" x14ac:dyDescent="0.25">
      <c r="B197" s="28"/>
      <c r="C197" s="23" t="s">
        <v>19</v>
      </c>
      <c r="D197" s="14">
        <v>0.39368528798078817</v>
      </c>
      <c r="E197" s="14">
        <v>0.55383252104563574</v>
      </c>
      <c r="F197" s="14">
        <v>0.51485352417237296</v>
      </c>
      <c r="G197" s="14">
        <v>0.32670129700414907</v>
      </c>
      <c r="H197" s="14">
        <v>0.80638658172728006</v>
      </c>
      <c r="I197" s="14">
        <v>43.343000000000004</v>
      </c>
      <c r="J197" s="14">
        <v>99.973200000000006</v>
      </c>
      <c r="K197" s="27">
        <f t="shared" si="6"/>
        <v>-1.2701790952518444E-4</v>
      </c>
      <c r="L197" s="15">
        <f t="shared" si="7"/>
        <v>2.5400999999999998</v>
      </c>
      <c r="M197" s="26"/>
    </row>
    <row r="198" spans="2:13" x14ac:dyDescent="0.25">
      <c r="B198" s="28"/>
      <c r="C198" s="23" t="s">
        <v>8</v>
      </c>
      <c r="D198" s="14">
        <v>0.3891353412716943</v>
      </c>
      <c r="E198" s="14">
        <v>0.55741360089186176</v>
      </c>
      <c r="F198" s="14">
        <v>0.52391680201184054</v>
      </c>
      <c r="G198" s="14">
        <v>0.3291097581043278</v>
      </c>
      <c r="H198" s="14">
        <v>0.80909772727272733</v>
      </c>
      <c r="I198" s="14">
        <v>42.922084999999996</v>
      </c>
      <c r="J198" s="14">
        <v>99.768100000000004</v>
      </c>
      <c r="K198" s="27">
        <f t="shared" si="6"/>
        <v>-2.0515498153504952E-3</v>
      </c>
      <c r="L198" s="15">
        <f t="shared" si="7"/>
        <v>2.5697999999999999</v>
      </c>
      <c r="M198" s="26"/>
    </row>
    <row r="199" spans="2:13" x14ac:dyDescent="0.25">
      <c r="B199" s="28"/>
      <c r="C199" s="23" t="s">
        <v>9</v>
      </c>
      <c r="D199" s="14">
        <v>0.38744672607516467</v>
      </c>
      <c r="E199" s="14">
        <v>0.5557408024897188</v>
      </c>
      <c r="F199" s="14">
        <v>0.53064473335102147</v>
      </c>
      <c r="G199" s="14">
        <v>0.32914225528273322</v>
      </c>
      <c r="H199" s="14">
        <v>0.81108952380952393</v>
      </c>
      <c r="I199" s="14">
        <v>42.547970952380943</v>
      </c>
      <c r="J199" s="14">
        <v>99.778099999999995</v>
      </c>
      <c r="K199" s="27">
        <f t="shared" si="6"/>
        <v>1.0023243902601564E-4</v>
      </c>
      <c r="L199" s="15">
        <f t="shared" si="7"/>
        <v>2.581</v>
      </c>
      <c r="M199" s="26"/>
    </row>
    <row r="200" spans="2:13" x14ac:dyDescent="0.25">
      <c r="B200" s="28"/>
      <c r="C200" s="23" t="s">
        <v>10</v>
      </c>
      <c r="D200" s="14">
        <v>0.38921106916280696</v>
      </c>
      <c r="E200" s="14">
        <v>0.55114638447971775</v>
      </c>
      <c r="F200" s="14">
        <v>0.53149083178315171</v>
      </c>
      <c r="G200" s="14">
        <v>0.33033826638477798</v>
      </c>
      <c r="H200" s="14">
        <v>0.81151299999999993</v>
      </c>
      <c r="I200" s="14">
        <v>42.858149999999995</v>
      </c>
      <c r="J200" s="14">
        <v>99.786299999999997</v>
      </c>
      <c r="K200" s="27">
        <f t="shared" ref="K200:K231" si="8">J200/J199-1</f>
        <v>8.2182362662663877E-5</v>
      </c>
      <c r="L200" s="15">
        <f t="shared" si="7"/>
        <v>2.5693000000000001</v>
      </c>
      <c r="M200" s="26"/>
    </row>
    <row r="201" spans="2:13" x14ac:dyDescent="0.25">
      <c r="B201" s="28"/>
      <c r="C201" s="23" t="s">
        <v>11</v>
      </c>
      <c r="D201" s="14">
        <v>0.38981795501500799</v>
      </c>
      <c r="E201" s="14">
        <v>0.55291385602123189</v>
      </c>
      <c r="F201" s="14">
        <v>0.52689815058749145</v>
      </c>
      <c r="G201" s="14">
        <v>0.33599892480344062</v>
      </c>
      <c r="H201" s="14">
        <v>0.81362699999999999</v>
      </c>
      <c r="I201" s="14">
        <v>44.084511499999998</v>
      </c>
      <c r="J201" s="14">
        <v>99.781300000000002</v>
      </c>
      <c r="K201" s="27">
        <f t="shared" si="8"/>
        <v>-5.0107078827354989E-5</v>
      </c>
      <c r="L201" s="15">
        <f t="shared" si="7"/>
        <v>2.5653000000000001</v>
      </c>
      <c r="M201" s="26"/>
    </row>
    <row r="202" spans="2:13" x14ac:dyDescent="0.25">
      <c r="B202" s="28"/>
      <c r="C202" s="23" t="s">
        <v>12</v>
      </c>
      <c r="D202" s="14">
        <v>0.38830427523007027</v>
      </c>
      <c r="E202" s="14">
        <v>0.55273048861375196</v>
      </c>
      <c r="F202" s="14">
        <v>0.53070105609510165</v>
      </c>
      <c r="G202" s="14">
        <v>0.34012448556171559</v>
      </c>
      <c r="H202" s="14">
        <v>0.81209090909090909</v>
      </c>
      <c r="I202" s="14">
        <v>44.305846818181813</v>
      </c>
      <c r="J202" s="14">
        <v>99.782700000000006</v>
      </c>
      <c r="K202" s="27">
        <f t="shared" si="8"/>
        <v>1.4030685108412655E-5</v>
      </c>
      <c r="L202" s="15">
        <f t="shared" si="7"/>
        <v>2.5752999999999999</v>
      </c>
      <c r="M202" s="26"/>
    </row>
    <row r="203" spans="2:13" x14ac:dyDescent="0.25">
      <c r="B203" s="28"/>
      <c r="C203" s="23" t="s">
        <v>13</v>
      </c>
      <c r="D203" s="14">
        <v>0.38223377417628618</v>
      </c>
      <c r="E203" s="14">
        <v>0.56328507857826848</v>
      </c>
      <c r="F203" s="14">
        <v>0.53444497888942333</v>
      </c>
      <c r="G203" s="14">
        <v>0.33828354927099891</v>
      </c>
      <c r="H203" s="14">
        <v>0.81352909090909087</v>
      </c>
      <c r="I203" s="14">
        <v>43.511607909090905</v>
      </c>
      <c r="J203" s="14">
        <v>99.7684</v>
      </c>
      <c r="K203" s="27">
        <f t="shared" si="8"/>
        <v>-1.4331141570633754E-4</v>
      </c>
      <c r="L203" s="15">
        <f t="shared" si="7"/>
        <v>2.6162000000000001</v>
      </c>
      <c r="M203" s="26"/>
    </row>
    <row r="204" spans="2:13" x14ac:dyDescent="0.25">
      <c r="B204" s="28">
        <v>2022</v>
      </c>
      <c r="C204" s="23" t="s">
        <v>14</v>
      </c>
      <c r="D204" s="14">
        <v>0.38248231019315354</v>
      </c>
      <c r="E204" s="14">
        <v>0.56513139304888382</v>
      </c>
      <c r="F204" s="14">
        <v>0.53154733429011858</v>
      </c>
      <c r="G204" s="14">
        <v>0.33741606775314642</v>
      </c>
      <c r="H204" s="14">
        <v>0.81193705882352951</v>
      </c>
      <c r="I204" s="14">
        <v>43.953384117647069</v>
      </c>
      <c r="J204" s="14">
        <v>99.763999999999996</v>
      </c>
      <c r="K204" s="27">
        <f t="shared" si="8"/>
        <v>-4.4102140557611413E-5</v>
      </c>
      <c r="L204" s="15">
        <f t="shared" si="7"/>
        <v>2.6145</v>
      </c>
      <c r="M204" s="26"/>
    </row>
    <row r="205" spans="2:13" x14ac:dyDescent="0.25">
      <c r="B205" s="28"/>
      <c r="C205" s="23" t="s">
        <v>15</v>
      </c>
      <c r="D205" s="14">
        <v>0.38028597505324002</v>
      </c>
      <c r="E205" s="14">
        <v>0.57051574623459611</v>
      </c>
      <c r="F205" s="14">
        <v>0.53143434128713396</v>
      </c>
      <c r="G205" s="14">
        <v>0.33539039441910384</v>
      </c>
      <c r="H205" s="14">
        <v>0.81272299999999986</v>
      </c>
      <c r="I205" s="14">
        <v>43.799144500000004</v>
      </c>
      <c r="J205" s="14">
        <v>99.770700000000005</v>
      </c>
      <c r="K205" s="27">
        <f t="shared" si="8"/>
        <v>6.7158494046148931E-5</v>
      </c>
      <c r="L205" s="15">
        <f t="shared" si="7"/>
        <v>2.6295999999999999</v>
      </c>
      <c r="M205" s="26"/>
    </row>
    <row r="206" spans="2:13" x14ac:dyDescent="0.25">
      <c r="B206" s="28"/>
      <c r="C206" s="23" t="s">
        <v>16</v>
      </c>
      <c r="D206" s="14">
        <v>0.38581735406458584</v>
      </c>
      <c r="E206" s="14">
        <v>0.56249296883788946</v>
      </c>
      <c r="F206" s="14">
        <v>0.52394425233155195</v>
      </c>
      <c r="G206" s="14">
        <v>0.34994400895856659</v>
      </c>
      <c r="H206" s="14">
        <v>0.81294695652173921</v>
      </c>
      <c r="I206" s="14">
        <v>45.679195217391303</v>
      </c>
      <c r="J206" s="14">
        <v>99.761899999999997</v>
      </c>
      <c r="K206" s="27">
        <f t="shared" si="8"/>
        <v>-8.8202247754187724E-5</v>
      </c>
      <c r="L206" s="15">
        <f t="shared" si="7"/>
        <v>2.5918999999999999</v>
      </c>
      <c r="M206" s="26"/>
    </row>
    <row r="207" spans="2:13" x14ac:dyDescent="0.25">
      <c r="B207" s="28"/>
      <c r="C207" s="23" t="s">
        <v>17</v>
      </c>
      <c r="D207" s="14">
        <v>0.38446751249519417</v>
      </c>
      <c r="E207" s="14">
        <v>0.5675046819136258</v>
      </c>
      <c r="F207" s="14">
        <v>0.52113189848350616</v>
      </c>
      <c r="G207" s="14">
        <v>0.35494977460689314</v>
      </c>
      <c r="H207" s="14">
        <v>0.81123684210526326</v>
      </c>
      <c r="I207" s="14">
        <v>48.43359052631579</v>
      </c>
      <c r="J207" s="14">
        <v>99.771199999999993</v>
      </c>
      <c r="K207" s="27">
        <f t="shared" si="8"/>
        <v>9.3221961490197458E-5</v>
      </c>
      <c r="L207" s="15">
        <f t="shared" si="7"/>
        <v>2.601</v>
      </c>
      <c r="M207" s="26"/>
    </row>
    <row r="208" spans="2:13" x14ac:dyDescent="0.25">
      <c r="B208" s="28"/>
      <c r="C208" s="23" t="s">
        <v>18</v>
      </c>
      <c r="D208" s="14">
        <v>0.3739855641572235</v>
      </c>
      <c r="E208" s="14">
        <v>0.58445353594389249</v>
      </c>
      <c r="F208" s="14">
        <v>0.53095465647233731</v>
      </c>
      <c r="G208" s="14">
        <v>0.35369433735365896</v>
      </c>
      <c r="H208" s="14">
        <v>0.81217571428571433</v>
      </c>
      <c r="I208" s="14">
        <v>48.14060238095238</v>
      </c>
      <c r="J208" s="14">
        <v>99.840199999999996</v>
      </c>
      <c r="K208" s="27">
        <f t="shared" si="8"/>
        <v>6.9158234039479183E-4</v>
      </c>
      <c r="L208" s="15">
        <f t="shared" si="7"/>
        <v>2.6739000000000002</v>
      </c>
      <c r="M208" s="26"/>
    </row>
    <row r="209" spans="2:13" x14ac:dyDescent="0.25">
      <c r="B209" s="28"/>
      <c r="C209" s="23" t="s">
        <v>27</v>
      </c>
      <c r="D209" s="14">
        <v>0.37303689334875223</v>
      </c>
      <c r="E209" s="14">
        <v>0.58709563787941055</v>
      </c>
      <c r="F209" s="14">
        <v>0.53087009608748736</v>
      </c>
      <c r="G209" s="14">
        <v>0.3529702446083795</v>
      </c>
      <c r="H209" s="14">
        <v>0.81250714285714254</v>
      </c>
      <c r="I209" s="14">
        <v>49.994218571428576</v>
      </c>
      <c r="J209" s="14">
        <v>99.858900000000006</v>
      </c>
      <c r="K209" s="27">
        <f t="shared" si="8"/>
        <v>1.8729930428840191E-4</v>
      </c>
      <c r="L209" s="15">
        <f t="shared" si="7"/>
        <v>2.6806999999999999</v>
      </c>
      <c r="M209" s="26"/>
    </row>
    <row r="210" spans="2:13" x14ac:dyDescent="0.25">
      <c r="B210" s="28"/>
      <c r="C210" s="23" t="s">
        <v>29</v>
      </c>
      <c r="D210" s="14">
        <v>0.36809364302278502</v>
      </c>
      <c r="E210" s="14">
        <v>0.59400059400059402</v>
      </c>
      <c r="F210" s="14">
        <v>0.53694158075601373</v>
      </c>
      <c r="G210" s="14">
        <v>0.3611803373424351</v>
      </c>
      <c r="H210" s="14">
        <v>0.81641523809523808</v>
      </c>
      <c r="I210" s="14">
        <v>50.335612380952384</v>
      </c>
      <c r="J210" s="14">
        <v>99.946700000000007</v>
      </c>
      <c r="K210" s="27">
        <f t="shared" si="8"/>
        <v>8.7924060849853269E-4</v>
      </c>
      <c r="L210" s="15">
        <f t="shared" si="7"/>
        <v>2.7166999999999999</v>
      </c>
      <c r="M210" s="26"/>
    </row>
    <row r="211" spans="2:13" x14ac:dyDescent="0.25">
      <c r="B211" s="28"/>
      <c r="C211" s="23" t="s">
        <v>30</v>
      </c>
      <c r="D211" s="14">
        <v>0.37028808412945269</v>
      </c>
      <c r="E211" s="14">
        <v>0.59150597421033946</v>
      </c>
      <c r="F211" s="14">
        <v>0.53250971830235905</v>
      </c>
      <c r="G211" s="14">
        <v>0.365764447695684</v>
      </c>
      <c r="H211" s="14">
        <v>0.81391500000000006</v>
      </c>
      <c r="I211" s="14">
        <v>50.059603181818176</v>
      </c>
      <c r="J211" s="14">
        <v>99.908600000000007</v>
      </c>
      <c r="K211" s="27">
        <f t="shared" si="8"/>
        <v>-3.8120318129564179E-4</v>
      </c>
      <c r="L211" s="15">
        <f t="shared" si="7"/>
        <v>2.7006000000000001</v>
      </c>
      <c r="M211" s="26"/>
    </row>
    <row r="212" spans="2:13" x14ac:dyDescent="0.25">
      <c r="B212" s="28"/>
      <c r="C212" s="23" t="s">
        <v>31</v>
      </c>
      <c r="D212" s="14">
        <v>0.36179450072358904</v>
      </c>
      <c r="E212" s="14">
        <v>0.60864272671941566</v>
      </c>
      <c r="F212" s="14">
        <v>0.54045289952980591</v>
      </c>
      <c r="G212" s="14">
        <v>0.36501679077237553</v>
      </c>
      <c r="H212" s="14">
        <v>0.81670454545454529</v>
      </c>
      <c r="I212" s="14">
        <v>51.697444545454552</v>
      </c>
      <c r="J212" s="14">
        <v>100.1618</v>
      </c>
      <c r="K212" s="27">
        <f t="shared" si="8"/>
        <v>2.5343163651576628E-3</v>
      </c>
      <c r="L212" s="15">
        <f t="shared" si="7"/>
        <v>2.7639999999999998</v>
      </c>
      <c r="M212" s="26"/>
    </row>
    <row r="213" spans="2:13" x14ac:dyDescent="0.25">
      <c r="B213" s="28"/>
      <c r="C213" s="23" t="s">
        <v>32</v>
      </c>
      <c r="D213" s="14">
        <v>0.35344431484819566</v>
      </c>
      <c r="E213" s="14">
        <v>0.62146541544963019</v>
      </c>
      <c r="F213" s="14">
        <v>0.55555555555555558</v>
      </c>
      <c r="G213" s="14">
        <v>0.35911800617682971</v>
      </c>
      <c r="H213" s="14">
        <v>0.81950750000000006</v>
      </c>
      <c r="I213" s="14">
        <v>51.901219000000012</v>
      </c>
      <c r="J213" s="14">
        <v>100.4496</v>
      </c>
      <c r="K213" s="27">
        <f t="shared" si="8"/>
        <v>2.8733509182143901E-3</v>
      </c>
      <c r="L213" s="15">
        <f t="shared" si="7"/>
        <v>2.8292999999999999</v>
      </c>
      <c r="M213" s="26"/>
    </row>
    <row r="214" spans="2:13" x14ac:dyDescent="0.25">
      <c r="B214" s="28"/>
      <c r="C214" s="23" t="s">
        <v>33</v>
      </c>
      <c r="D214" s="14">
        <v>0.36239762267159531</v>
      </c>
      <c r="E214" s="14">
        <v>0.59930480642454753</v>
      </c>
      <c r="F214" s="14">
        <v>0.55026687943652675</v>
      </c>
      <c r="G214" s="14">
        <v>0.35585922209174053</v>
      </c>
      <c r="H214" s="14">
        <v>0.81803227272727275</v>
      </c>
      <c r="I214" s="14">
        <v>51.647759999999998</v>
      </c>
      <c r="J214" s="14">
        <v>100.1005</v>
      </c>
      <c r="K214" s="27">
        <f t="shared" si="8"/>
        <v>-3.475374715280144E-3</v>
      </c>
      <c r="L214" s="15">
        <f t="shared" si="7"/>
        <v>2.7593999999999999</v>
      </c>
      <c r="M214" s="26"/>
    </row>
    <row r="215" spans="2:13" x14ac:dyDescent="0.25">
      <c r="B215" s="28"/>
      <c r="C215" s="23" t="s">
        <v>34</v>
      </c>
      <c r="D215" s="14">
        <v>0.36952183874066957</v>
      </c>
      <c r="E215" s="14">
        <v>0.58217383710776038</v>
      </c>
      <c r="F215" s="14">
        <v>0.54794520547945202</v>
      </c>
      <c r="G215" s="14">
        <v>0.34972371826257259</v>
      </c>
      <c r="H215" s="14">
        <v>0.81625049999999977</v>
      </c>
      <c r="I215" s="14">
        <v>50.0275015</v>
      </c>
      <c r="J215" s="14">
        <v>99.9101</v>
      </c>
      <c r="K215" s="27">
        <f t="shared" si="8"/>
        <v>-1.9020884011567984E-3</v>
      </c>
      <c r="L215" s="15">
        <f t="shared" si="7"/>
        <v>2.7061999999999999</v>
      </c>
      <c r="M215" s="26"/>
    </row>
    <row r="216" spans="2:13" x14ac:dyDescent="0.25">
      <c r="B216" s="28">
        <v>2023</v>
      </c>
      <c r="C216" s="23" t="s">
        <v>35</v>
      </c>
      <c r="D216" s="14">
        <v>0.37307864497836141</v>
      </c>
      <c r="E216" s="14">
        <v>0.58288645371881553</v>
      </c>
      <c r="F216" s="14">
        <v>0.53648068669527893</v>
      </c>
      <c r="G216" s="14">
        <v>0.34609261438360905</v>
      </c>
      <c r="H216" s="14">
        <v>0.81214250000000021</v>
      </c>
      <c r="I216" s="14">
        <v>48.608467499999996</v>
      </c>
      <c r="J216" s="14">
        <v>99.847300000000004</v>
      </c>
      <c r="K216" s="27">
        <f t="shared" si="8"/>
        <v>-6.2856508000685984E-4</v>
      </c>
      <c r="L216" s="15">
        <f t="shared" si="7"/>
        <v>2.6804000000000001</v>
      </c>
      <c r="M216" s="26"/>
    </row>
    <row r="217" spans="2:13" x14ac:dyDescent="0.25">
      <c r="B217" s="28"/>
      <c r="C217" s="23" t="s">
        <v>36</v>
      </c>
      <c r="D217" s="14">
        <v>0.37083735073796631</v>
      </c>
      <c r="E217" s="14">
        <v>0.58858151854031782</v>
      </c>
      <c r="F217" s="14">
        <v>0.5366534292154127</v>
      </c>
      <c r="G217" s="14">
        <v>0.34610459280794659</v>
      </c>
      <c r="H217" s="14">
        <v>0.81210799999999994</v>
      </c>
      <c r="I217" s="14">
        <v>49.264527000000001</v>
      </c>
      <c r="J217" s="14">
        <v>99.887500000000003</v>
      </c>
      <c r="K217" s="27">
        <f t="shared" si="8"/>
        <v>4.0261479278846934E-4</v>
      </c>
      <c r="L217" s="15">
        <f t="shared" ref="L217:L230" si="9">1/D217</f>
        <v>2.6966000000000001</v>
      </c>
      <c r="M217" s="26"/>
    </row>
    <row r="218" spans="2:13" x14ac:dyDescent="0.25">
      <c r="B218" s="28"/>
      <c r="C218" s="23" t="s">
        <v>37</v>
      </c>
      <c r="D218" s="14">
        <v>0.36646144825564347</v>
      </c>
      <c r="E218" s="14">
        <v>0.59056280635445579</v>
      </c>
      <c r="F218" s="14">
        <v>0.54878718033146745</v>
      </c>
      <c r="G218" s="14">
        <v>0.34239539820584813</v>
      </c>
      <c r="H218" s="14">
        <v>0.81288130434782591</v>
      </c>
      <c r="I218" s="14">
        <v>49.019356739130423</v>
      </c>
      <c r="J218" s="14">
        <v>99.701999999999998</v>
      </c>
      <c r="K218" s="27">
        <f t="shared" si="8"/>
        <v>-1.8570892253786386E-3</v>
      </c>
      <c r="L218" s="15">
        <f t="shared" si="9"/>
        <v>2.7288000000000001</v>
      </c>
      <c r="M218" s="26"/>
    </row>
    <row r="219" spans="2:13" x14ac:dyDescent="0.25">
      <c r="B219" s="28"/>
      <c r="C219" s="23" t="s">
        <v>38</v>
      </c>
      <c r="D219" s="14">
        <v>0.36685131516196484</v>
      </c>
      <c r="E219" s="14">
        <v>0.59077213918591598</v>
      </c>
      <c r="F219" s="14">
        <v>0.5477651183172656</v>
      </c>
      <c r="G219" s="14">
        <v>0.3347168295621904</v>
      </c>
      <c r="H219" s="14">
        <v>0.81225974634718234</v>
      </c>
      <c r="I219" s="14">
        <v>48.957578452570132</v>
      </c>
      <c r="J219" s="14">
        <v>99.661000000000001</v>
      </c>
      <c r="K219" s="27">
        <f t="shared" si="8"/>
        <v>-4.112254518464642E-4</v>
      </c>
      <c r="L219" s="15">
        <f t="shared" si="9"/>
        <v>2.7259000000000002</v>
      </c>
      <c r="M219" s="26"/>
    </row>
    <row r="220" spans="2:13" x14ac:dyDescent="0.25">
      <c r="B220" s="28"/>
      <c r="C220" s="23" t="s">
        <v>18</v>
      </c>
      <c r="D220" s="14">
        <v>0.36635404454865184</v>
      </c>
      <c r="E220" s="14">
        <v>0.58930991808592137</v>
      </c>
      <c r="F220" s="14">
        <v>0.55123752825092331</v>
      </c>
      <c r="G220" s="14">
        <v>0.33675702980299715</v>
      </c>
      <c r="H220" s="14">
        <v>0.81426413317767188</v>
      </c>
      <c r="I220" s="14">
        <v>50.246350909969756</v>
      </c>
      <c r="J220" s="14">
        <v>99.670400000000001</v>
      </c>
      <c r="K220" s="27">
        <f t="shared" si="8"/>
        <v>9.4319743931814415E-5</v>
      </c>
      <c r="L220" s="15">
        <f t="shared" si="9"/>
        <v>2.7296</v>
      </c>
      <c r="M220" s="26"/>
    </row>
    <row r="221" spans="2:13" x14ac:dyDescent="0.25">
      <c r="B221" s="28"/>
      <c r="C221" s="23" t="s">
        <v>27</v>
      </c>
      <c r="D221" s="14">
        <v>0.3658581202209783</v>
      </c>
      <c r="E221" s="14">
        <v>0.59626736628704313</v>
      </c>
      <c r="F221" s="14">
        <v>0.54442508710801396</v>
      </c>
      <c r="G221" s="14">
        <v>0.33739329936907453</v>
      </c>
      <c r="H221" s="14">
        <v>0.81400714285714293</v>
      </c>
      <c r="I221" s="14">
        <v>51.687582380952378</v>
      </c>
      <c r="J221" s="14">
        <v>99.672899999999998</v>
      </c>
      <c r="K221" s="27">
        <f t="shared" si="8"/>
        <v>2.5082672488574431E-5</v>
      </c>
      <c r="L221" s="15">
        <f t="shared" si="9"/>
        <v>2.7332999999999998</v>
      </c>
      <c r="M221" s="26"/>
    </row>
    <row r="222" spans="2:13" x14ac:dyDescent="0.25">
      <c r="B222" s="28"/>
      <c r="C222" s="23" t="s">
        <v>29</v>
      </c>
      <c r="D222" s="14">
        <v>0.36756597809306768</v>
      </c>
      <c r="E222" s="14">
        <v>0.59049306170652494</v>
      </c>
      <c r="F222" s="14">
        <v>0.54576215685204388</v>
      </c>
      <c r="G222" s="14">
        <v>0.33253524873636603</v>
      </c>
      <c r="H222" s="14">
        <v>0.81368317600838125</v>
      </c>
      <c r="I222" s="14">
        <v>51.86614551465324</v>
      </c>
      <c r="J222" s="14">
        <v>99.655299999999997</v>
      </c>
      <c r="K222" s="27">
        <f t="shared" si="8"/>
        <v>-1.7657758528144551E-4</v>
      </c>
      <c r="L222" s="15">
        <f t="shared" si="9"/>
        <v>2.7206000000000001</v>
      </c>
      <c r="M222" s="26"/>
    </row>
    <row r="223" spans="2:13" x14ac:dyDescent="0.25">
      <c r="B223" s="28"/>
      <c r="C223" s="23" t="s">
        <v>30</v>
      </c>
      <c r="D223" s="14">
        <v>0.36114120621162871</v>
      </c>
      <c r="E223" s="14">
        <v>0.60135907150159362</v>
      </c>
      <c r="F223" s="14">
        <v>0.55608074292387255</v>
      </c>
      <c r="G223" s="14">
        <v>0.33089573475397904</v>
      </c>
      <c r="H223" s="14">
        <v>0.8153754545454549</v>
      </c>
      <c r="I223" s="14">
        <v>52.259678636363645</v>
      </c>
      <c r="J223" s="14">
        <v>99.747200000000007</v>
      </c>
      <c r="K223" s="27">
        <f t="shared" si="8"/>
        <v>9.2217875015188078E-4</v>
      </c>
      <c r="L223" s="15">
        <f t="shared" si="9"/>
        <v>2.7690000000000001</v>
      </c>
      <c r="M223" s="26"/>
    </row>
    <row r="224" spans="2:13" x14ac:dyDescent="0.25">
      <c r="B224" s="28"/>
      <c r="C224" s="23" t="s">
        <v>31</v>
      </c>
      <c r="D224" s="14">
        <v>0.35886025981482811</v>
      </c>
      <c r="E224" s="14">
        <v>0.60587700696758551</v>
      </c>
      <c r="F224" s="14">
        <v>0.55872164487652254</v>
      </c>
      <c r="G224" s="14">
        <v>0.33591991669186066</v>
      </c>
      <c r="H224" s="14">
        <v>0.8169157142857143</v>
      </c>
      <c r="I224" s="14">
        <v>52.978668571428585</v>
      </c>
      <c r="J224" s="14">
        <v>99.789100000000005</v>
      </c>
      <c r="K224" s="27">
        <f t="shared" si="8"/>
        <v>4.2006191652488312E-4</v>
      </c>
      <c r="L224" s="15">
        <f t="shared" si="9"/>
        <v>2.7866</v>
      </c>
      <c r="M224" s="26"/>
    </row>
    <row r="225" spans="2:13" x14ac:dyDescent="0.25">
      <c r="B225" s="28"/>
      <c r="C225" s="23" t="s">
        <v>32</v>
      </c>
      <c r="D225" s="14">
        <v>0.3577177606868181</v>
      </c>
      <c r="E225" s="14">
        <v>0.60584030049678905</v>
      </c>
      <c r="F225" s="14">
        <v>0.56312647820700523</v>
      </c>
      <c r="G225" s="14">
        <v>0.33861573885954221</v>
      </c>
      <c r="H225" s="14">
        <v>0.81897809523809517</v>
      </c>
      <c r="I225" s="14">
        <v>53.461666666666687</v>
      </c>
      <c r="J225" s="14">
        <v>99.818899999999999</v>
      </c>
      <c r="K225" s="27">
        <f t="shared" si="8"/>
        <v>2.9862981026984592E-4</v>
      </c>
      <c r="L225" s="15">
        <f t="shared" si="9"/>
        <v>2.7955000000000001</v>
      </c>
      <c r="M225" s="26"/>
    </row>
    <row r="226" spans="2:13" x14ac:dyDescent="0.25">
      <c r="B226" s="28"/>
      <c r="C226" s="23" t="s">
        <v>33</v>
      </c>
      <c r="D226" s="14">
        <v>0.36071132272842044</v>
      </c>
      <c r="E226" s="14">
        <v>0.60266377388055203</v>
      </c>
      <c r="F226" s="14">
        <v>0.5558643690939411</v>
      </c>
      <c r="G226" s="14">
        <v>0.33393441528083884</v>
      </c>
      <c r="H226" s="14">
        <v>0.81968545454545449</v>
      </c>
      <c r="I226" s="14">
        <v>54.086239090909082</v>
      </c>
      <c r="J226" s="14">
        <v>99.754999999999995</v>
      </c>
      <c r="K226" s="27">
        <f t="shared" si="8"/>
        <v>-6.4015932854399882E-4</v>
      </c>
      <c r="L226" s="15">
        <f t="shared" si="9"/>
        <v>2.7723</v>
      </c>
      <c r="M226" s="26"/>
    </row>
    <row r="227" spans="2:13" x14ac:dyDescent="0.25">
      <c r="B227" s="28"/>
      <c r="C227" s="23" t="s">
        <v>34</v>
      </c>
      <c r="D227" s="14">
        <v>0.36660923122044214</v>
      </c>
      <c r="E227" s="14">
        <v>0.59028392656867956</v>
      </c>
      <c r="F227" s="14">
        <v>0.54914881933003845</v>
      </c>
      <c r="G227" s="14">
        <v>0.33640584000538248</v>
      </c>
      <c r="H227" s="14">
        <v>0.8181592487154169</v>
      </c>
      <c r="I227" s="14">
        <v>52.940194050773059</v>
      </c>
      <c r="J227" s="14">
        <v>99.665300000000002</v>
      </c>
      <c r="K227" s="27">
        <f t="shared" si="8"/>
        <v>-8.9920304746626822E-4</v>
      </c>
      <c r="L227" s="15">
        <f t="shared" si="9"/>
        <v>2.7277</v>
      </c>
      <c r="M227" s="26"/>
    </row>
    <row r="228" spans="2:13" x14ac:dyDescent="0.25">
      <c r="B228" s="28">
        <v>2024</v>
      </c>
      <c r="C228" s="23" t="s">
        <v>35</v>
      </c>
      <c r="D228" s="14">
        <v>0.36543029417138684</v>
      </c>
      <c r="E228" s="14">
        <v>0.59259259259259256</v>
      </c>
      <c r="F228" s="14">
        <v>0.5506001541680432</v>
      </c>
      <c r="G228" s="14">
        <v>0.33521051220166265</v>
      </c>
      <c r="H228" s="14">
        <v>0.81833060556464809</v>
      </c>
      <c r="I228" s="14">
        <v>53.458346030151795</v>
      </c>
      <c r="J228" s="14">
        <v>99.677199999999999</v>
      </c>
      <c r="K228" s="27">
        <f t="shared" si="8"/>
        <v>1.1939963056351033E-4</v>
      </c>
      <c r="L228" s="15">
        <f t="shared" si="9"/>
        <v>2.7364999999999999</v>
      </c>
      <c r="M228" s="26"/>
    </row>
    <row r="229" spans="2:13" x14ac:dyDescent="0.25">
      <c r="B229" s="28"/>
      <c r="C229" s="23" t="s">
        <v>36</v>
      </c>
      <c r="D229" s="14">
        <v>0.36345133386639533</v>
      </c>
      <c r="E229" s="14">
        <v>0.59329575793533074</v>
      </c>
      <c r="F229" s="14">
        <v>0.55688589408030287</v>
      </c>
      <c r="G229" s="14">
        <v>0.33674568965517243</v>
      </c>
      <c r="H229" s="14">
        <v>0.81859855926653569</v>
      </c>
      <c r="I229" s="14">
        <v>54.320900000000002</v>
      </c>
      <c r="J229" s="14">
        <v>99.705200000000005</v>
      </c>
      <c r="K229" s="27">
        <f t="shared" si="8"/>
        <v>2.8090676704417561E-4</v>
      </c>
      <c r="L229" s="15">
        <f t="shared" si="9"/>
        <v>2.7513999999999998</v>
      </c>
      <c r="M229" s="26"/>
    </row>
    <row r="230" spans="2:13" x14ac:dyDescent="0.25">
      <c r="B230" s="28"/>
      <c r="C230" s="23" t="s">
        <v>37</v>
      </c>
      <c r="D230" s="14">
        <v>0.36326649229875035</v>
      </c>
      <c r="E230" s="14">
        <v>0.59648076349537726</v>
      </c>
      <c r="F230" s="14">
        <v>0.55377118174770179</v>
      </c>
      <c r="G230" s="14">
        <v>0.33399018068868774</v>
      </c>
      <c r="H230" s="14">
        <v>0.81886668850311162</v>
      </c>
      <c r="I230" s="14">
        <v>54.366999999999997</v>
      </c>
      <c r="J230" s="14">
        <v>99.706400000000002</v>
      </c>
      <c r="K230" s="27">
        <f t="shared" si="8"/>
        <v>1.2035480596805925E-5</v>
      </c>
      <c r="L230" s="15">
        <f t="shared" si="9"/>
        <v>2.7528000000000001</v>
      </c>
      <c r="M230" s="26"/>
    </row>
    <row r="231" spans="2:13" x14ac:dyDescent="0.25">
      <c r="B231" s="28"/>
      <c r="C231" s="23" t="s">
        <v>38</v>
      </c>
      <c r="D231" s="14">
        <v>0.36041231168456717</v>
      </c>
      <c r="E231" s="14">
        <v>0.60492408202770553</v>
      </c>
      <c r="F231" s="14">
        <v>0.5539552404165744</v>
      </c>
      <c r="G231" s="14">
        <v>0.33602150537634407</v>
      </c>
      <c r="H231" s="14">
        <v>0.81900081900081889</v>
      </c>
      <c r="I231" s="14">
        <v>54.392400000000002</v>
      </c>
      <c r="J231" s="14">
        <v>99.757199999999997</v>
      </c>
      <c r="K231" s="27">
        <f t="shared" si="8"/>
        <v>5.0949587990345435E-4</v>
      </c>
      <c r="L231" s="15">
        <f>1/D231</f>
        <v>2.7746</v>
      </c>
      <c r="M231" s="26"/>
    </row>
    <row r="232" spans="2:13" x14ac:dyDescent="0.25">
      <c r="B232" s="28"/>
      <c r="C232" s="23" t="s">
        <v>18</v>
      </c>
      <c r="D232" s="14">
        <v>0.36341170912526799</v>
      </c>
      <c r="E232" s="14">
        <v>0.59984404054945717</v>
      </c>
      <c r="F232" s="14">
        <v>0.54899807850672522</v>
      </c>
      <c r="G232" s="14">
        <v>0.33636057854019513</v>
      </c>
      <c r="H232" s="14">
        <v>0.82169268693508624</v>
      </c>
      <c r="I232" s="14">
        <v>56.677500000000002</v>
      </c>
      <c r="J232" s="14">
        <v>99.704800000000006</v>
      </c>
      <c r="K232" s="27">
        <f t="shared" ref="K232" si="10">J232/J231-1</f>
        <v>-5.2527536859481305E-4</v>
      </c>
      <c r="L232" s="15">
        <f>1/D232</f>
        <v>2.7517</v>
      </c>
      <c r="M232" s="26"/>
    </row>
    <row r="233" spans="2:13" x14ac:dyDescent="0.25">
      <c r="B233" s="28"/>
      <c r="C233" s="23" t="s">
        <v>27</v>
      </c>
      <c r="D233" s="14">
        <v>0.36504344016938017</v>
      </c>
      <c r="E233" s="14">
        <v>0.5943183168905265</v>
      </c>
      <c r="F233" s="14">
        <v>0.54951093526761186</v>
      </c>
      <c r="G233" s="14">
        <v>0.33908650096639653</v>
      </c>
      <c r="H233" s="14">
        <v>0.82209799408089446</v>
      </c>
      <c r="I233" s="14">
        <v>56.592100000000002</v>
      </c>
      <c r="J233" s="14">
        <v>99.678200000000004</v>
      </c>
      <c r="K233" s="27">
        <f t="shared" ref="K233" si="11">J233/J232-1</f>
        <v>-2.6678755686793121E-4</v>
      </c>
      <c r="L233" s="15">
        <f>1/D233</f>
        <v>2.7393999999999998</v>
      </c>
      <c r="M233" s="26"/>
    </row>
    <row r="234" spans="2:13" x14ac:dyDescent="0.25">
      <c r="B234" s="28"/>
      <c r="C234" s="23" t="s">
        <v>29</v>
      </c>
      <c r="D234" s="14">
        <v>0.36367603738589666</v>
      </c>
      <c r="E234" s="14">
        <v>0.60255483248975661</v>
      </c>
      <c r="F234" s="14">
        <v>0.54484036177400019</v>
      </c>
      <c r="G234" s="14">
        <v>0.33559299281830995</v>
      </c>
      <c r="H234" s="14">
        <v>0.81846456048453098</v>
      </c>
      <c r="I234" s="14">
        <v>57.510899999999999</v>
      </c>
      <c r="J234" s="14">
        <v>99.706599999999995</v>
      </c>
      <c r="K234" s="27">
        <f t="shared" ref="K234" si="12">J234/J233-1</f>
        <v>2.8491686246323589E-4</v>
      </c>
      <c r="L234" s="15">
        <f>1/D234</f>
        <v>2.7496999999999998</v>
      </c>
      <c r="M234" s="26"/>
    </row>
    <row r="235" spans="2:13" x14ac:dyDescent="0.25">
      <c r="B235" s="28"/>
      <c r="C235" s="23" t="s">
        <v>30</v>
      </c>
      <c r="D235" s="14">
        <v>0.36412627899355493</v>
      </c>
      <c r="E235" s="14">
        <v>0.59930480642454753</v>
      </c>
      <c r="F235" s="14">
        <v>0.547645125958379</v>
      </c>
      <c r="G235" s="14">
        <v>0.3304583457255213</v>
      </c>
      <c r="H235" s="14">
        <v>0.81506235226994861</v>
      </c>
      <c r="I235" s="14">
        <v>53.266399999999997</v>
      </c>
      <c r="J235" s="14">
        <v>99.701800000000006</v>
      </c>
      <c r="K235" s="27">
        <f t="shared" ref="K235" si="13">J235/J234-1</f>
        <v>-4.8141246416832928E-5</v>
      </c>
      <c r="L235" s="15">
        <f>1/D235</f>
        <v>2.7463000000000002</v>
      </c>
      <c r="M235" s="26"/>
    </row>
    <row r="236" spans="2:13" x14ac:dyDescent="0.25">
      <c r="B236" s="28"/>
      <c r="C236" s="23" t="s">
        <v>31</v>
      </c>
      <c r="D236" s="14">
        <v>0.36787698193724017</v>
      </c>
      <c r="E236" s="14">
        <v>0.59133108627520548</v>
      </c>
      <c r="F236" s="14">
        <v>0.54374422271763367</v>
      </c>
      <c r="G236" s="14">
        <v>0.33140016570008285</v>
      </c>
      <c r="H236" s="14">
        <v>0.81419964175215764</v>
      </c>
      <c r="I236" s="14">
        <v>52.695</v>
      </c>
      <c r="J236" s="14">
        <v>99.652699999999996</v>
      </c>
      <c r="K236" s="27">
        <f t="shared" ref="K236:K237" si="14">J236/J235-1</f>
        <v>-4.9246854118989436E-4</v>
      </c>
      <c r="L236" s="15">
        <f t="shared" ref="L236:L237" si="15">1/D236</f>
        <v>2.7183000000000002</v>
      </c>
      <c r="M236" s="26"/>
    </row>
    <row r="237" spans="2:13" x14ac:dyDescent="0.25">
      <c r="B237" s="28"/>
      <c r="C237" s="23" t="s">
        <v>32</v>
      </c>
      <c r="D237" s="14">
        <v>0.36577782654815461</v>
      </c>
      <c r="E237" s="14">
        <v>0.59966418805468935</v>
      </c>
      <c r="F237" s="14">
        <v>0.54371465854719447</v>
      </c>
      <c r="G237" s="14">
        <v>0.33475044354433769</v>
      </c>
      <c r="H237" s="14">
        <v>0.81526169900538081</v>
      </c>
      <c r="I237" s="14">
        <v>54.605699999999999</v>
      </c>
      <c r="J237" s="14">
        <v>99.690200000000004</v>
      </c>
      <c r="K237" s="27">
        <f t="shared" si="14"/>
        <v>3.7630691391199456E-4</v>
      </c>
      <c r="L237" s="15">
        <f t="shared" si="15"/>
        <v>2.7339000000000002</v>
      </c>
      <c r="M237" s="26"/>
    </row>
    <row r="238" spans="2:13" x14ac:dyDescent="0.25">
      <c r="B238" s="28"/>
      <c r="C238" s="23" t="s">
        <v>33</v>
      </c>
      <c r="D238" s="14">
        <v>0.3599971200230398</v>
      </c>
      <c r="E238" s="14">
        <v>0.60882800608828003</v>
      </c>
      <c r="F238" s="14">
        <v>0.5506607929515418</v>
      </c>
      <c r="G238" s="14">
        <v>0.33832932976959768</v>
      </c>
      <c r="H238" s="14">
        <v>0.81772835064191673</v>
      </c>
      <c r="I238" s="14">
        <v>54.295900000000003</v>
      </c>
      <c r="J238" s="14">
        <v>99.7654</v>
      </c>
      <c r="K238" s="27">
        <f t="shared" ref="K238:K239" si="16">J238/J237-1</f>
        <v>7.543369358271601E-4</v>
      </c>
      <c r="L238" s="15">
        <f t="shared" ref="L238:L239" si="17">1/D238</f>
        <v>2.7778</v>
      </c>
      <c r="M238" s="26"/>
    </row>
    <row r="239" spans="2:13" x14ac:dyDescent="0.25">
      <c r="B239" s="28"/>
      <c r="C239" s="23" t="s">
        <v>34</v>
      </c>
      <c r="D239" s="14">
        <v>0.35529027215234849</v>
      </c>
      <c r="E239" s="14">
        <v>0.61614294516327783</v>
      </c>
      <c r="F239" s="14">
        <v>0.55909650005590961</v>
      </c>
      <c r="G239" s="14">
        <v>0.33887966383137352</v>
      </c>
      <c r="H239" s="14">
        <v>0.82155767334866903</v>
      </c>
      <c r="I239" s="14">
        <v>54.456099999999999</v>
      </c>
      <c r="J239" s="14">
        <v>100.0698</v>
      </c>
      <c r="K239" s="27">
        <f t="shared" si="16"/>
        <v>3.0511580167071894E-3</v>
      </c>
      <c r="L239" s="15">
        <f t="shared" si="17"/>
        <v>2.8146</v>
      </c>
      <c r="M239" s="26"/>
    </row>
    <row r="240" spans="2:13" x14ac:dyDescent="0.25">
      <c r="B240" s="28">
        <v>2025</v>
      </c>
      <c r="C240" s="23" t="s">
        <v>35</v>
      </c>
      <c r="D240" s="14">
        <v>0.35125926446310018</v>
      </c>
      <c r="E240" s="14">
        <v>0.62386923700792318</v>
      </c>
      <c r="F240" s="14">
        <v>0.56379320065400007</v>
      </c>
      <c r="G240" s="14">
        <v>0.33924754893645892</v>
      </c>
      <c r="H240" s="14">
        <v>0.81719375663969929</v>
      </c>
      <c r="I240" s="14">
        <v>54.989400000000003</v>
      </c>
      <c r="J240" s="14">
        <v>100.3566</v>
      </c>
      <c r="K240" s="27">
        <f t="shared" ref="K240" si="18">J240/J239-1</f>
        <v>2.8659995323263576E-3</v>
      </c>
      <c r="L240" s="15">
        <f t="shared" ref="L240" si="19">1/D240</f>
        <v>2.8469000000000002</v>
      </c>
      <c r="M240" s="26"/>
    </row>
    <row r="241" spans="2:13" x14ac:dyDescent="0.25">
      <c r="B241" s="28"/>
      <c r="C241" s="23" t="s">
        <v>36</v>
      </c>
      <c r="D241" s="14">
        <v>0.35314475403467882</v>
      </c>
      <c r="E241" s="14">
        <v>0.62134957126879586</v>
      </c>
      <c r="F241" s="14">
        <v>0.56041246357318986</v>
      </c>
      <c r="G241" s="14">
        <v>0.33914400054263039</v>
      </c>
      <c r="H241" s="14">
        <v>0.8192020971573688</v>
      </c>
      <c r="I241" s="14">
        <v>53.5931</v>
      </c>
      <c r="J241" s="14">
        <v>100.31480000000001</v>
      </c>
      <c r="K241" s="27">
        <f t="shared" ref="K241" si="20">J241/J240-1</f>
        <v>-4.1651470854930928E-4</v>
      </c>
      <c r="L241" s="15">
        <f t="shared" ref="L241" si="21">1/D241</f>
        <v>2.8317000000000001</v>
      </c>
      <c r="M241" s="26"/>
    </row>
    <row r="242" spans="2:13" x14ac:dyDescent="0.25">
      <c r="B242" s="28"/>
      <c r="C242" s="23" t="s">
        <v>37</v>
      </c>
      <c r="D242" s="14">
        <v>0.35400736335315774</v>
      </c>
      <c r="E242" s="14">
        <v>0.61839094675653949</v>
      </c>
      <c r="F242" s="14">
        <v>0.56192402787143181</v>
      </c>
      <c r="G242" s="14">
        <v>0.32805170094806946</v>
      </c>
      <c r="H242" s="14">
        <v>0.81652649628480456</v>
      </c>
      <c r="I242" s="14">
        <v>52.784700000000001</v>
      </c>
      <c r="J242" s="14">
        <v>100.29940000000001</v>
      </c>
      <c r="K242" s="27">
        <f t="shared" ref="K242" si="22">J242/J241-1</f>
        <v>-1.535167293360562E-4</v>
      </c>
      <c r="L242" s="15">
        <f t="shared" ref="L242" si="23">1/D242</f>
        <v>2.8248000000000002</v>
      </c>
      <c r="M242" s="26"/>
    </row>
    <row r="243" spans="2:13" x14ac:dyDescent="0.25">
      <c r="B243" s="28"/>
      <c r="C243" s="23" t="s">
        <v>38</v>
      </c>
      <c r="D243" s="14">
        <v>0.3556567201337269</v>
      </c>
      <c r="E243" s="14">
        <v>0.61154598825831707</v>
      </c>
      <c r="F243" s="14">
        <v>0.56615523976674409</v>
      </c>
      <c r="G243" s="14">
        <v>0.31807627469067085</v>
      </c>
      <c r="H243" s="14">
        <v>0.8207485226526593</v>
      </c>
      <c r="I243" s="14">
        <v>51.502899999999997</v>
      </c>
      <c r="J243" s="14">
        <v>100.2906</v>
      </c>
      <c r="K243" s="27">
        <f t="shared" ref="K243" si="24">J243/J242-1</f>
        <v>-8.7737314480529349E-5</v>
      </c>
      <c r="L243" s="15">
        <f t="shared" ref="L243" si="25">1/D243</f>
        <v>2.8117000000000001</v>
      </c>
      <c r="M243" s="26"/>
    </row>
    <row r="244" spans="2:13" x14ac:dyDescent="0.25">
      <c r="B244" s="28"/>
      <c r="C244" s="23" t="s">
        <v>18</v>
      </c>
      <c r="D244" s="14">
        <v>0.35968635349974826</v>
      </c>
      <c r="E244" s="14">
        <v>0.60617081893677638</v>
      </c>
      <c r="F244" s="14">
        <v>0.55900273911342169</v>
      </c>
      <c r="G244" s="14">
        <v>0.3189589180913498</v>
      </c>
      <c r="H244" s="14">
        <v>0.81645983017635526</v>
      </c>
      <c r="I244" s="14">
        <v>52.051099999999998</v>
      </c>
      <c r="J244" s="14">
        <v>100.21259999999999</v>
      </c>
      <c r="K244" s="27">
        <f t="shared" ref="K244" si="26">J244/J243-1</f>
        <v>-7.7773988788587545E-4</v>
      </c>
      <c r="L244" s="15">
        <f t="shared" ref="L244" si="27">1/D244</f>
        <v>2.7801999999999998</v>
      </c>
      <c r="M244" s="26"/>
    </row>
    <row r="245" spans="2:13" x14ac:dyDescent="0.25">
      <c r="B245" s="28"/>
      <c r="C245" s="23" t="s">
        <v>27</v>
      </c>
      <c r="D245" s="14">
        <v>0.3623188405797102</v>
      </c>
      <c r="E245" s="14">
        <v>0.60110603510459248</v>
      </c>
      <c r="F245" s="14">
        <v>0.55732040349997214</v>
      </c>
      <c r="G245" s="14">
        <v>0.31464350890441128</v>
      </c>
      <c r="H245" s="14">
        <v>0.81732733959950954</v>
      </c>
      <c r="I245" s="14">
        <v>52.380400000000002</v>
      </c>
      <c r="J245" s="14">
        <v>100.1896</v>
      </c>
      <c r="K245" s="27">
        <f t="shared" ref="K245" si="28">J245/J244-1</f>
        <v>-2.2951205736598812E-4</v>
      </c>
      <c r="L245" s="15">
        <f t="shared" ref="L245" si="29">1/D245</f>
        <v>2.76</v>
      </c>
      <c r="M245" s="26"/>
    </row>
    <row r="246" spans="2:13" ht="6.75" customHeight="1" x14ac:dyDescent="0.25">
      <c r="B246" s="29"/>
      <c r="C246" s="35"/>
      <c r="D246" s="34"/>
      <c r="E246" s="34"/>
      <c r="F246" s="34"/>
      <c r="G246" s="30"/>
      <c r="H246" s="34"/>
      <c r="I246" s="34"/>
      <c r="J246" s="31"/>
      <c r="K246" s="41"/>
      <c r="L246" s="35"/>
      <c r="M246" s="26"/>
    </row>
    <row r="247" spans="2:13" x14ac:dyDescent="0.25">
      <c r="B247" s="38" t="s">
        <v>28</v>
      </c>
      <c r="M247" s="26"/>
    </row>
  </sheetData>
  <mergeCells count="1">
    <mergeCell ref="K4:K5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Exchange Rates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Semo Fepuleai</dc:creator>
  <cp:lastModifiedBy>Cheria Cheshire</cp:lastModifiedBy>
  <dcterms:created xsi:type="dcterms:W3CDTF">2014-03-03T20:38:58Z</dcterms:created>
  <dcterms:modified xsi:type="dcterms:W3CDTF">2025-08-05T02:22:26Z</dcterms:modified>
</cp:coreProperties>
</file>