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64CA84BF-54EC-4095-9A67-2606EF0ECAAD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</workbook>
</file>

<file path=xl/calcChain.xml><?xml version="1.0" encoding="utf-8"?>
<calcChain xmlns="http://schemas.openxmlformats.org/spreadsheetml/2006/main">
  <c r="GL34" i="1" l="1"/>
  <c r="GL32" i="1" s="1"/>
  <c r="D34" i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 s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T32" i="1" s="1"/>
  <c r="S34" i="1"/>
  <c r="S32" i="1" s="1"/>
  <c r="R34" i="1"/>
  <c r="R32" i="1" s="1"/>
  <c r="Q34" i="1"/>
  <c r="Q32" i="1" s="1"/>
  <c r="P34" i="1"/>
  <c r="P32" i="1" s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F19" i="1"/>
  <c r="CF18" i="1" s="1"/>
  <c r="CF17" i="1" s="1"/>
  <c r="CE19" i="1"/>
  <c r="CE18" i="1" s="1"/>
  <c r="CE17" i="1" s="1"/>
  <c r="CD19" i="1"/>
  <c r="CD18" i="1" s="1"/>
  <c r="CD17" i="1" s="1"/>
  <c r="CC19" i="1"/>
  <c r="CC18" i="1" s="1"/>
  <c r="CC17" i="1" s="1"/>
  <c r="CB19" i="1"/>
  <c r="CB18" i="1" s="1"/>
  <c r="CB17" i="1" s="1"/>
  <c r="CA19" i="1"/>
  <c r="CA18" i="1" s="1"/>
  <c r="CA17" i="1" s="1"/>
  <c r="BZ19" i="1"/>
  <c r="BZ18" i="1" s="1"/>
  <c r="BZ17" i="1" s="1"/>
  <c r="BY19" i="1"/>
  <c r="BY18" i="1" s="1"/>
  <c r="BY17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O18" i="1" s="1"/>
  <c r="BO17" i="1" s="1"/>
  <c r="BN19" i="1"/>
  <c r="BN18" i="1" s="1"/>
  <c r="BN17" i="1" s="1"/>
  <c r="BM19" i="1"/>
  <c r="BM18" i="1" s="1"/>
  <c r="BM17" i="1" s="1"/>
  <c r="BL19" i="1"/>
  <c r="BL18" i="1" s="1"/>
  <c r="BL17" i="1" s="1"/>
  <c r="BK19" i="1"/>
  <c r="BK18" i="1" s="1"/>
  <c r="BK17" i="1" s="1"/>
  <c r="BK16" i="1" s="1"/>
  <c r="BJ19" i="1"/>
  <c r="BJ18" i="1" s="1"/>
  <c r="BJ17" i="1" s="1"/>
  <c r="BI19" i="1"/>
  <c r="BI18" i="1" s="1"/>
  <c r="BI17" i="1" s="1"/>
  <c r="BH19" i="1"/>
  <c r="BH18" i="1" s="1"/>
  <c r="BH17" i="1" s="1"/>
  <c r="BG19" i="1"/>
  <c r="BG18" i="1" s="1"/>
  <c r="BG17" i="1" s="1"/>
  <c r="BF19" i="1"/>
  <c r="BF18" i="1" s="1"/>
  <c r="BF17" i="1" s="1"/>
  <c r="BE19" i="1"/>
  <c r="BE18" i="1" s="1"/>
  <c r="BE17" i="1" s="1"/>
  <c r="BD19" i="1"/>
  <c r="BD18" i="1" s="1"/>
  <c r="BD17" i="1" s="1"/>
  <c r="BC19" i="1"/>
  <c r="BC18" i="1" s="1"/>
  <c r="BC17" i="1" s="1"/>
  <c r="BB19" i="1"/>
  <c r="BB18" i="1"/>
  <c r="BB17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W19" i="1"/>
  <c r="AW18" i="1" s="1"/>
  <c r="AW17" i="1" s="1"/>
  <c r="AW16" i="1" s="1"/>
  <c r="AV19" i="1"/>
  <c r="AV18" i="1" s="1"/>
  <c r="AV17" i="1" s="1"/>
  <c r="AU19" i="1"/>
  <c r="AU18" i="1" s="1"/>
  <c r="AU17" i="1" s="1"/>
  <c r="AT19" i="1"/>
  <c r="AT18" i="1" s="1"/>
  <c r="AT17" i="1" s="1"/>
  <c r="AS19" i="1"/>
  <c r="AS18" i="1" s="1"/>
  <c r="AS17" i="1" s="1"/>
  <c r="AR19" i="1"/>
  <c r="AR18" i="1" s="1"/>
  <c r="AR17" i="1" s="1"/>
  <c r="AQ19" i="1"/>
  <c r="AQ18" i="1" s="1"/>
  <c r="AQ17" i="1" s="1"/>
  <c r="AP19" i="1"/>
  <c r="AP18" i="1" s="1"/>
  <c r="AP17" i="1" s="1"/>
  <c r="AO19" i="1"/>
  <c r="AO18" i="1" s="1"/>
  <c r="AO17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K19" i="1"/>
  <c r="AK18" i="1" s="1"/>
  <c r="AK17" i="1" s="1"/>
  <c r="AK16" i="1" s="1"/>
  <c r="AJ19" i="1"/>
  <c r="AJ18" i="1" s="1"/>
  <c r="AJ17" i="1" s="1"/>
  <c r="AI19" i="1"/>
  <c r="AI18" i="1" s="1"/>
  <c r="AI17" i="1" s="1"/>
  <c r="AI16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A19" i="1"/>
  <c r="AA18" i="1" s="1"/>
  <c r="AA17" i="1" s="1"/>
  <c r="Z19" i="1"/>
  <c r="Z18" i="1" s="1"/>
  <c r="Z17" i="1" s="1"/>
  <c r="Y19" i="1"/>
  <c r="Y18" i="1" s="1"/>
  <c r="Y17" i="1" s="1"/>
  <c r="X19" i="1"/>
  <c r="X18" i="1" s="1"/>
  <c r="X17" i="1" s="1"/>
  <c r="W19" i="1"/>
  <c r="W18" i="1" s="1"/>
  <c r="W17" i="1" s="1"/>
  <c r="W16" i="1" s="1"/>
  <c r="V19" i="1"/>
  <c r="V18" i="1" s="1"/>
  <c r="V17" i="1" s="1"/>
  <c r="V16" i="1" s="1"/>
  <c r="U19" i="1"/>
  <c r="U18" i="1" s="1"/>
  <c r="U17" i="1" s="1"/>
  <c r="T19" i="1"/>
  <c r="T18" i="1" s="1"/>
  <c r="T17" i="1" s="1"/>
  <c r="S19" i="1"/>
  <c r="S18" i="1" s="1"/>
  <c r="S17" i="1" s="1"/>
  <c r="S16" i="1" s="1"/>
  <c r="R19" i="1"/>
  <c r="R18" i="1" s="1"/>
  <c r="R17" i="1" s="1"/>
  <c r="Q19" i="1"/>
  <c r="Q18" i="1" s="1"/>
  <c r="Q17" i="1" s="1"/>
  <c r="P19" i="1"/>
  <c r="P18" i="1" s="1"/>
  <c r="P17" i="1" s="1"/>
  <c r="P16" i="1" s="1"/>
  <c r="O19" i="1"/>
  <c r="O18" i="1" s="1"/>
  <c r="O17" i="1" s="1"/>
  <c r="N19" i="1"/>
  <c r="N18" i="1" s="1"/>
  <c r="N17" i="1" s="1"/>
  <c r="M19" i="1"/>
  <c r="M18" i="1" s="1"/>
  <c r="M17" i="1" s="1"/>
  <c r="L19" i="1"/>
  <c r="L18" i="1" s="1"/>
  <c r="L17" i="1" s="1"/>
  <c r="K19" i="1"/>
  <c r="K18" i="1" s="1"/>
  <c r="K17" i="1" s="1"/>
  <c r="J19" i="1"/>
  <c r="J18" i="1" s="1"/>
  <c r="J17" i="1" s="1"/>
  <c r="I19" i="1"/>
  <c r="I18" i="1" s="1"/>
  <c r="I17" i="1" s="1"/>
  <c r="H19" i="1"/>
  <c r="H18" i="1" s="1"/>
  <c r="H17" i="1" s="1"/>
  <c r="G19" i="1"/>
  <c r="G18" i="1" s="1"/>
  <c r="G17" i="1" s="1"/>
  <c r="F19" i="1"/>
  <c r="F18" i="1" s="1"/>
  <c r="F17" i="1" s="1"/>
  <c r="D19" i="1"/>
  <c r="D18" i="1" s="1"/>
  <c r="D17" i="1" s="1"/>
  <c r="AY18" i="1"/>
  <c r="AY17" i="1" s="1"/>
  <c r="AC18" i="1"/>
  <c r="AC17" i="1" s="1"/>
  <c r="F16" i="1" l="1"/>
  <c r="AV16" i="1"/>
  <c r="BB16" i="1"/>
  <c r="CE16" i="1"/>
  <c r="G16" i="1"/>
  <c r="CF16" i="1"/>
  <c r="I16" i="1"/>
  <c r="AO16" i="1"/>
  <c r="BE16" i="1"/>
  <c r="Z16" i="1"/>
  <c r="AP16" i="1"/>
  <c r="AT16" i="1"/>
  <c r="BZ16" i="1"/>
  <c r="AC16" i="1"/>
  <c r="AX16" i="1"/>
  <c r="BM16" i="1"/>
  <c r="AJ16" i="1"/>
  <c r="X16" i="1"/>
  <c r="BS16" i="1"/>
  <c r="BD16" i="1"/>
  <c r="CJ16" i="1"/>
  <c r="K16" i="1"/>
  <c r="L16" i="1"/>
  <c r="AB16" i="1"/>
  <c r="AR16" i="1"/>
  <c r="M16" i="1"/>
  <c r="BH16" i="1"/>
  <c r="J16" i="1"/>
  <c r="BY16" i="1"/>
  <c r="BR16" i="1"/>
  <c r="BV16" i="1"/>
  <c r="R16" i="1"/>
  <c r="BF16" i="1"/>
  <c r="BN16" i="1"/>
  <c r="CD16" i="1"/>
  <c r="CQ16" i="1"/>
  <c r="CN16" i="1"/>
  <c r="N16" i="1"/>
  <c r="AD16" i="1"/>
  <c r="AH16" i="1"/>
  <c r="CK16" i="1"/>
  <c r="CC16" i="1"/>
  <c r="AG16" i="1"/>
  <c r="BW16" i="1"/>
  <c r="CH16" i="1"/>
  <c r="U16" i="1"/>
  <c r="BJ16" i="1"/>
  <c r="BP16" i="1"/>
  <c r="BT16" i="1"/>
  <c r="AA16" i="1"/>
  <c r="AF16" i="1"/>
  <c r="AS16" i="1"/>
  <c r="CB16" i="1"/>
  <c r="AY16" i="1"/>
  <c r="CI16" i="1"/>
  <c r="O16" i="1"/>
  <c r="T16" i="1"/>
  <c r="AM16" i="1"/>
  <c r="AE16" i="1"/>
  <c r="AU16" i="1"/>
  <c r="AZ16" i="1"/>
  <c r="AQ16" i="1"/>
  <c r="BO16" i="1"/>
  <c r="D16" i="1"/>
  <c r="CO16" i="1"/>
  <c r="Y16" i="1"/>
  <c r="BC16" i="1"/>
  <c r="CA16" i="1"/>
  <c r="H16" i="1"/>
  <c r="BA16" i="1"/>
  <c r="Q16" i="1"/>
  <c r="BG16" i="1"/>
  <c r="BL16" i="1"/>
  <c r="BQ16" i="1"/>
  <c r="BX16" i="1"/>
  <c r="CL16" i="1"/>
  <c r="BU16" i="1"/>
  <c r="AN16" i="1"/>
  <c r="BI16" i="1"/>
  <c r="E16" i="1"/>
  <c r="CM16" i="1"/>
  <c r="CP16" i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<sst xmlns="http://schemas.openxmlformats.org/spreadsheetml/2006/main" count="46" uniqueCount="43">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</sst>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165" fontId="3" fillId="2" borderId="2" xfId="1" applyNumberFormat="1" applyFont="1" applyFill="1" applyBorder="1"/>
    <xf numFmtId="165" fontId="3" fillId="2" borderId="5" xfId="2" applyNumberFormat="1" applyFont="1" applyFill="1" applyBorder="1" applyAlignment="1">
      <alignment horizontal="left" indent="1"/>
    </xf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  <xf numFmtId="166" fontId="5" fillId="2" borderId="0" xfId="1" applyNumberFormat="1" applyFont="1" applyFill="1" applyBorder="1"/>
    <xf numFmtId="165" fontId="3" fillId="2" borderId="0" xfId="2" applyNumberFormat="1" applyFont="1" applyFill="1" applyBorder="1" applyAlignment="1">
      <alignment horizontal="left" indent="1"/>
    </xf>
    <xf numFmtId="165" fontId="3" fillId="2" borderId="0" xfId="1" applyNumberFormat="1" applyFont="1" applyFill="1" applyBorder="1"/>
    <xf numFmtId="165" fontId="5" fillId="2" borderId="0" xfId="1" applyNumberFormat="1" applyFont="1" applyFill="1" applyBorder="1"/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="90" zoomScaleNormal="90" workbookViewId="0">
      <pane xSplit="3" ySplit="5" topLeftCell="GO6" activePane="bottomRight" state="frozen"/>
      <selection pane="topRight" activeCell="D1" sqref="D1"/>
      <selection pane="bottomLeft" activeCell="A8" sqref="A8"/>
      <selection pane="bottomRight" activeCell="GS39" sqref="GS7:GS39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92" width="9.28515625" style="3"/>
    <col min="193" max="194" width="11.42578125" style="3" bestFit="1" customWidth="1"/>
    <col min="195" max="195" width="10.28515625" style="3" bestFit="1" customWidth="1"/>
    <col min="196" max="201" width="9.7109375" style="3" customWidth="1"/>
    <col min="202" max="16384" width="9.28515625" style="3"/>
  </cols>
  <sheetData>
    <row r="1" spans="1:321" ht="18" x14ac:dyDescent="0.25">
      <c r="A1" s="4"/>
      <c r="B1" s="2"/>
      <c r="C1" s="71" t="s">
        <v>39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55"/>
      <c r="EB1" s="61"/>
      <c r="EC1" s="61"/>
      <c r="ED1" s="61"/>
    </row>
    <row r="2" spans="1:321" ht="18" x14ac:dyDescent="0.25">
      <c r="A2" s="4"/>
      <c r="B2" s="2"/>
      <c r="C2" s="72" t="s">
        <v>38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55"/>
    </row>
    <row r="3" spans="1:321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9"/>
    </row>
    <row r="4" spans="1:321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13">
        <v>45523</v>
      </c>
      <c r="GJ4" s="13">
        <v>45555</v>
      </c>
      <c r="GK4" s="13">
        <v>45566</v>
      </c>
      <c r="GL4" s="13">
        <v>45597</v>
      </c>
      <c r="GM4" s="13">
        <v>45628</v>
      </c>
      <c r="GN4" s="13">
        <v>45658</v>
      </c>
      <c r="GO4" s="13">
        <v>45690</v>
      </c>
      <c r="GP4" s="13">
        <v>45719</v>
      </c>
      <c r="GQ4" s="13">
        <v>45751</v>
      </c>
      <c r="GR4" s="73">
        <v>45782</v>
      </c>
      <c r="GS4" s="65">
        <v>45814</v>
      </c>
    </row>
    <row r="5" spans="1:321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N5" s="22"/>
      <c r="GO5" s="22"/>
      <c r="GP5" s="22"/>
      <c r="GQ5" s="22"/>
      <c r="GR5" s="74"/>
      <c r="GS5" s="70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</row>
    <row r="6" spans="1:321" ht="18" x14ac:dyDescent="0.25">
      <c r="B6" s="5"/>
      <c r="C6" s="24"/>
      <c r="DX6" s="60"/>
      <c r="DY6" s="60"/>
      <c r="DZ6" s="60"/>
      <c r="EA6" s="60"/>
      <c r="EB6" s="60"/>
      <c r="GR6" s="75"/>
      <c r="GS6" s="25"/>
    </row>
    <row r="7" spans="1:321" s="14" customFormat="1" ht="18" x14ac:dyDescent="0.25">
      <c r="A7" s="4"/>
      <c r="B7" s="11"/>
      <c r="C7" s="26" t="s">
        <v>1</v>
      </c>
      <c r="D7" s="14">
        <v>170.99299999999999</v>
      </c>
      <c r="E7" s="14">
        <v>175.55199999999999</v>
      </c>
      <c r="F7" s="14">
        <v>189.15400000000002</v>
      </c>
      <c r="G7" s="14">
        <v>193.155</v>
      </c>
      <c r="H7" s="14">
        <v>211.06300000000002</v>
      </c>
      <c r="I7" s="14">
        <v>206.16400000000002</v>
      </c>
      <c r="J7" s="14">
        <v>219.39600000000002</v>
      </c>
      <c r="K7" s="14">
        <v>226.24299999999999</v>
      </c>
      <c r="L7" s="14">
        <v>222.47799999999998</v>
      </c>
      <c r="M7" s="14">
        <v>241.03899999999999</v>
      </c>
      <c r="N7" s="14">
        <v>236.43400000000003</v>
      </c>
      <c r="O7" s="14">
        <v>271.81799999999998</v>
      </c>
      <c r="P7" s="14">
        <v>271.73700000000002</v>
      </c>
      <c r="Q7" s="14">
        <v>269.74899999999997</v>
      </c>
      <c r="R7" s="14">
        <v>263.12599999999998</v>
      </c>
      <c r="S7" s="14">
        <v>263.72500000000002</v>
      </c>
      <c r="T7" s="14">
        <v>274.60500000000002</v>
      </c>
      <c r="U7" s="14">
        <v>324.37299999999999</v>
      </c>
      <c r="V7" s="14">
        <v>352.31499999999994</v>
      </c>
      <c r="W7" s="14">
        <v>360.84300000000002</v>
      </c>
      <c r="X7" s="14">
        <v>373.00600000000003</v>
      </c>
      <c r="Y7" s="14">
        <v>357.27500000000003</v>
      </c>
      <c r="Z7" s="14">
        <v>342.09800000000001</v>
      </c>
      <c r="AA7" s="14">
        <v>355.476</v>
      </c>
      <c r="AB7" s="14">
        <v>326.77999999999997</v>
      </c>
      <c r="AC7" s="14">
        <v>307.97099999999995</v>
      </c>
      <c r="AD7" s="14">
        <v>286.11200000000002</v>
      </c>
      <c r="AE7" s="14">
        <v>295.88400000000001</v>
      </c>
      <c r="AF7" s="14">
        <v>290.89500000000004</v>
      </c>
      <c r="AG7" s="14">
        <v>269.161</v>
      </c>
      <c r="AH7" s="14">
        <v>277.94799999999998</v>
      </c>
      <c r="AI7" s="14">
        <v>260.42400000000004</v>
      </c>
      <c r="AJ7" s="14">
        <v>208.10382356000002</v>
      </c>
      <c r="AK7" s="14">
        <v>207.0780584</v>
      </c>
      <c r="AL7" s="14">
        <v>219.56822768000001</v>
      </c>
      <c r="AM7" s="14">
        <v>231.49822424000001</v>
      </c>
      <c r="AN7" s="14">
        <v>233.09948072</v>
      </c>
      <c r="AO7" s="14">
        <v>232.12293900000003</v>
      </c>
      <c r="AP7" s="14">
        <v>201.49498661999999</v>
      </c>
      <c r="AQ7" s="14">
        <v>205.04245869999997</v>
      </c>
      <c r="AR7" s="14">
        <v>236.54737096000002</v>
      </c>
      <c r="AS7" s="14">
        <v>255.88082929999999</v>
      </c>
      <c r="AT7" s="14">
        <v>253.31336094</v>
      </c>
      <c r="AU7" s="14">
        <v>254.69111002</v>
      </c>
      <c r="AV7" s="14">
        <v>235.43652646000001</v>
      </c>
      <c r="AW7" s="14">
        <v>221.47150232000001</v>
      </c>
      <c r="AX7" s="14">
        <v>205.59367256000002</v>
      </c>
      <c r="AY7" s="14">
        <v>224.95876992000001</v>
      </c>
      <c r="AZ7" s="14">
        <v>230.41971756000001</v>
      </c>
      <c r="BA7" s="14">
        <v>209.75302793999998</v>
      </c>
      <c r="BB7" s="14">
        <v>196.71295384000001</v>
      </c>
      <c r="BC7" s="14">
        <v>188.42141799999999</v>
      </c>
      <c r="BD7" s="14">
        <v>194.07710176000001</v>
      </c>
      <c r="BE7" s="14">
        <v>185.94396603999999</v>
      </c>
      <c r="BF7" s="14">
        <v>187.09647775999997</v>
      </c>
      <c r="BG7" s="14">
        <v>176.50914975999999</v>
      </c>
      <c r="BH7" s="14">
        <v>211.48879232000002</v>
      </c>
      <c r="BI7" s="14">
        <v>205.58830215999998</v>
      </c>
      <c r="BJ7" s="14">
        <v>214.68425976</v>
      </c>
      <c r="BK7" s="14">
        <v>211.72423999999998</v>
      </c>
      <c r="BL7" s="14">
        <v>217.33374080000002</v>
      </c>
      <c r="BM7" s="14">
        <v>222.46687279999998</v>
      </c>
      <c r="BN7" s="14">
        <v>202.13388467999999</v>
      </c>
      <c r="BO7" s="14">
        <v>215.80103484</v>
      </c>
      <c r="BP7" s="14">
        <v>218.80205775450185</v>
      </c>
      <c r="BQ7" s="14">
        <v>213.71962452000002</v>
      </c>
      <c r="BR7" s="14">
        <v>216.3996492</v>
      </c>
      <c r="BS7" s="14">
        <v>202.9906216</v>
      </c>
      <c r="BT7" s="14">
        <v>179.6019728</v>
      </c>
      <c r="BU7" s="14">
        <v>174.61977908</v>
      </c>
      <c r="BV7" s="14">
        <v>167.72355840000003</v>
      </c>
      <c r="BW7" s="14">
        <v>158.45100568000001</v>
      </c>
      <c r="BX7" s="14">
        <v>157.98426320000004</v>
      </c>
      <c r="BY7" s="14">
        <v>164.87320448</v>
      </c>
      <c r="BZ7" s="14">
        <v>165.6358351426733</v>
      </c>
      <c r="CA7" s="14">
        <v>179.40071166829335</v>
      </c>
      <c r="CB7" s="14">
        <v>186.67599895023722</v>
      </c>
      <c r="CC7" s="14">
        <v>231.05985603660119</v>
      </c>
      <c r="CD7" s="14">
        <v>250.75796657938525</v>
      </c>
      <c r="CE7" s="14">
        <v>229.22077529473589</v>
      </c>
      <c r="CF7" s="14">
        <v>231.90576265810367</v>
      </c>
      <c r="CG7" s="14">
        <v>215.80595515929684</v>
      </c>
      <c r="CH7" s="14">
        <v>205.27514868970482</v>
      </c>
      <c r="CI7" s="14">
        <v>213.66368153435801</v>
      </c>
      <c r="CJ7" s="14">
        <v>227.95011140965624</v>
      </c>
      <c r="CK7" s="14">
        <v>216.42772779902467</v>
      </c>
      <c r="CL7" s="14">
        <v>201.17321528154409</v>
      </c>
      <c r="CM7" s="14">
        <v>180.1623025335667</v>
      </c>
      <c r="CN7" s="14">
        <v>171.71145050230786</v>
      </c>
      <c r="CO7" s="14">
        <v>181.40171560606174</v>
      </c>
      <c r="CP7" s="14">
        <v>190.44024319890008</v>
      </c>
      <c r="CQ7" s="14">
        <v>176.92768636013059</v>
      </c>
      <c r="CR7" s="14">
        <v>164.8523210266533</v>
      </c>
      <c r="CS7" s="14">
        <v>144.3196698442004</v>
      </c>
      <c r="CT7" s="14">
        <v>136.59756310657525</v>
      </c>
      <c r="CU7" s="14">
        <v>161.97629647054714</v>
      </c>
      <c r="CV7" s="14">
        <v>182.85245819705625</v>
      </c>
      <c r="CW7" s="14">
        <v>193.81621755753932</v>
      </c>
      <c r="CX7" s="14">
        <v>189.35692988702522</v>
      </c>
      <c r="CY7" s="14">
        <v>197.70755034793982</v>
      </c>
      <c r="CZ7" s="14">
        <v>206.75374666130003</v>
      </c>
      <c r="DA7" s="14">
        <v>220.90076272930003</v>
      </c>
      <c r="DB7" s="14">
        <v>235.59287918499996</v>
      </c>
      <c r="DC7" s="14">
        <v>264.64129514750005</v>
      </c>
      <c r="DD7" s="14">
        <v>249.12208142275</v>
      </c>
      <c r="DE7" s="14">
        <v>247.89050774784002</v>
      </c>
      <c r="DF7" s="14">
        <v>233.83956608441758</v>
      </c>
      <c r="DG7" s="14">
        <v>244.08690508421242</v>
      </c>
      <c r="DH7" s="14">
        <v>254.19087600752778</v>
      </c>
      <c r="DI7" s="14">
        <v>257.23337497570003</v>
      </c>
      <c r="DJ7" s="14">
        <v>275.6143731591568</v>
      </c>
      <c r="DK7" s="14">
        <v>289.77365380388324</v>
      </c>
      <c r="DL7" s="14">
        <v>328.87507990374002</v>
      </c>
      <c r="DM7" s="14">
        <v>332.09703215887998</v>
      </c>
      <c r="DN7" s="14">
        <v>347.94909331817593</v>
      </c>
      <c r="DO7" s="14">
        <v>351.61762957719492</v>
      </c>
      <c r="DP7" s="14">
        <v>327.87862506945993</v>
      </c>
      <c r="DQ7" s="14">
        <v>322.73441027516793</v>
      </c>
      <c r="DR7" s="14">
        <v>336.48839476624477</v>
      </c>
      <c r="DS7" s="14">
        <v>366.49127857695197</v>
      </c>
      <c r="DT7" s="14">
        <v>403.54962054086809</v>
      </c>
      <c r="DU7" s="14">
        <v>409.99419428400006</v>
      </c>
      <c r="DV7" s="14">
        <v>386.42365040000004</v>
      </c>
      <c r="DW7" s="14">
        <v>385.95921159999995</v>
      </c>
      <c r="DX7" s="14">
        <v>393.87032539999996</v>
      </c>
      <c r="DY7" s="14">
        <v>434.05403785999999</v>
      </c>
      <c r="DZ7" s="14">
        <v>432.13818749999996</v>
      </c>
      <c r="EA7" s="14">
        <v>427.30846639999999</v>
      </c>
      <c r="EB7" s="14">
        <v>404.3855112629999</v>
      </c>
      <c r="EC7" s="14">
        <v>421.80603390089988</v>
      </c>
      <c r="ED7" s="14">
        <v>408.90422648900005</v>
      </c>
      <c r="EE7" s="14">
        <v>413.02421474000005</v>
      </c>
      <c r="EF7" s="14">
        <v>436.30243608241352</v>
      </c>
      <c r="EG7" s="14">
        <v>422.84754126313442</v>
      </c>
      <c r="EH7" s="14">
        <v>445.42836600449607</v>
      </c>
      <c r="EI7" s="14">
        <v>443.07768049817594</v>
      </c>
      <c r="EJ7" s="14">
        <v>437.88535438958064</v>
      </c>
      <c r="EK7" s="14">
        <v>483.36102147843201</v>
      </c>
      <c r="EL7" s="14">
        <v>488.10590766991993</v>
      </c>
      <c r="EM7" s="14">
        <v>561.03688287029399</v>
      </c>
      <c r="EN7" s="14">
        <v>573.02760576970309</v>
      </c>
      <c r="EO7" s="14">
        <v>581.35625210024637</v>
      </c>
      <c r="EP7" s="14">
        <v>581.14532644308997</v>
      </c>
      <c r="EQ7" s="14">
        <v>622.07628333420132</v>
      </c>
      <c r="ER7" s="14">
        <v>625.55214219368793</v>
      </c>
      <c r="ES7" s="14">
        <v>614.35919400877754</v>
      </c>
      <c r="ET7" s="14">
        <v>611.25938760837107</v>
      </c>
      <c r="EU7" s="14">
        <v>614.0903626139775</v>
      </c>
      <c r="EV7" s="14">
        <v>609.13434031201871</v>
      </c>
      <c r="EW7" s="14">
        <v>627.12480873743357</v>
      </c>
      <c r="EX7" s="14">
        <v>607.31574570299995</v>
      </c>
      <c r="EY7" s="14">
        <v>623.561111626708</v>
      </c>
      <c r="EZ7" s="14">
        <v>612.35354606975534</v>
      </c>
      <c r="FA7" s="14">
        <v>613.73429921299817</v>
      </c>
      <c r="FB7" s="14">
        <v>605.8990687999999</v>
      </c>
      <c r="FC7" s="14">
        <v>608.64273223999999</v>
      </c>
      <c r="FD7" s="14">
        <v>607.3472637279998</v>
      </c>
      <c r="FE7" s="14">
        <v>597.14812664800002</v>
      </c>
      <c r="FF7" s="14">
        <v>568.48802847999991</v>
      </c>
      <c r="FG7" s="14">
        <v>604.10355463972337</v>
      </c>
      <c r="FH7" s="14">
        <v>624.51935974643413</v>
      </c>
      <c r="FI7" s="14">
        <v>656.82604501084586</v>
      </c>
      <c r="FJ7" s="14">
        <v>657.66430881164092</v>
      </c>
      <c r="FK7" s="14">
        <v>647.88457352941191</v>
      </c>
      <c r="FL7" s="14">
        <v>635.00523185143516</v>
      </c>
      <c r="FM7" s="14">
        <v>628.80506850084203</v>
      </c>
      <c r="FN7" s="14">
        <v>663.97291255788627</v>
      </c>
      <c r="FO7" s="14">
        <v>713.01265252634414</v>
      </c>
      <c r="FP7" s="14">
        <v>740.62898924426099</v>
      </c>
      <c r="FQ7" s="14">
        <v>769.08246222594107</v>
      </c>
      <c r="FR7" s="14">
        <v>790.03444352312113</v>
      </c>
      <c r="FS7" s="14">
        <v>817.69380082738974</v>
      </c>
      <c r="FT7" s="14">
        <v>859.6225234358011</v>
      </c>
      <c r="FU7" s="14">
        <v>942.70215898464926</v>
      </c>
      <c r="FV7" s="14">
        <v>990.92535321105333</v>
      </c>
      <c r="FW7" s="14">
        <v>1009.1679718270809</v>
      </c>
      <c r="FX7" s="14">
        <v>984.34194864262656</v>
      </c>
      <c r="FY7" s="14">
        <v>995.77953208089639</v>
      </c>
      <c r="FZ7" s="14">
        <v>1006.7496288505746</v>
      </c>
      <c r="GA7" s="14">
        <v>1055.7842070542927</v>
      </c>
      <c r="GB7" s="14">
        <v>1155.0485702885842</v>
      </c>
      <c r="GC7" s="14">
        <v>1152.2999178408163</v>
      </c>
      <c r="GD7" s="14">
        <v>1116.315273185252</v>
      </c>
      <c r="GE7" s="14">
        <v>1168.9295245661319</v>
      </c>
      <c r="GF7" s="14">
        <v>1184.963052569391</v>
      </c>
      <c r="GG7" s="14">
        <v>1200.5084985520464</v>
      </c>
      <c r="GH7" s="14">
        <v>1205.3746342851</v>
      </c>
      <c r="GI7" s="14">
        <v>1227.0102564775998</v>
      </c>
      <c r="GJ7" s="14">
        <v>1241.5902917317717</v>
      </c>
      <c r="GK7" s="14">
        <v>1242.1976518000001</v>
      </c>
      <c r="GL7" s="14">
        <v>1249.0297529920381</v>
      </c>
      <c r="GM7" s="14">
        <v>1286.7377189815652</v>
      </c>
      <c r="GN7" s="14">
        <v>1299.6465048772598</v>
      </c>
      <c r="GO7" s="14">
        <v>1320.374914181353</v>
      </c>
      <c r="GP7" s="14">
        <v>1322.1025319160306</v>
      </c>
      <c r="GQ7" s="14">
        <v>1332.8599909243253</v>
      </c>
      <c r="GR7" s="76">
        <v>1383.7116077388305</v>
      </c>
      <c r="GS7" s="27">
        <v>1400.7964418997799</v>
      </c>
    </row>
    <row r="8" spans="1:321" s="14" customFormat="1" ht="18" x14ac:dyDescent="0.25">
      <c r="A8" s="4"/>
      <c r="B8" s="11"/>
      <c r="C8" s="28" t="s">
        <v>2</v>
      </c>
      <c r="D8" s="14">
        <v>172.934</v>
      </c>
      <c r="E8" s="14">
        <v>177.476</v>
      </c>
      <c r="F8" s="14">
        <v>191.06800000000001</v>
      </c>
      <c r="G8" s="14">
        <v>193.17099999999999</v>
      </c>
      <c r="H8" s="14">
        <v>211.07700000000003</v>
      </c>
      <c r="I8" s="14">
        <v>206.18</v>
      </c>
      <c r="J8" s="14">
        <v>219.40800000000002</v>
      </c>
      <c r="K8" s="14">
        <v>226.25399999999999</v>
      </c>
      <c r="L8" s="14">
        <v>222.49199999999999</v>
      </c>
      <c r="M8" s="14">
        <v>241.05099999999999</v>
      </c>
      <c r="N8" s="14">
        <v>236.45100000000002</v>
      </c>
      <c r="O8" s="14">
        <v>271.858</v>
      </c>
      <c r="P8" s="14">
        <v>271.77100000000002</v>
      </c>
      <c r="Q8" s="14">
        <v>270.89</v>
      </c>
      <c r="R8" s="14">
        <v>264.26499999999999</v>
      </c>
      <c r="S8" s="14">
        <v>264.76900000000001</v>
      </c>
      <c r="T8" s="14">
        <v>276.60300000000001</v>
      </c>
      <c r="U8" s="14">
        <v>325.44900000000001</v>
      </c>
      <c r="V8" s="14">
        <v>353.39099999999996</v>
      </c>
      <c r="W8" s="14">
        <v>361.875</v>
      </c>
      <c r="X8" s="14">
        <v>374.04</v>
      </c>
      <c r="Y8" s="14">
        <v>358.30900000000003</v>
      </c>
      <c r="Z8" s="14">
        <v>343.07600000000002</v>
      </c>
      <c r="AA8" s="14">
        <v>356.459</v>
      </c>
      <c r="AB8" s="14">
        <v>327.76499999999999</v>
      </c>
      <c r="AC8" s="14">
        <v>308.95799999999997</v>
      </c>
      <c r="AD8" s="14">
        <v>287.096</v>
      </c>
      <c r="AE8" s="14">
        <v>296.82900000000001</v>
      </c>
      <c r="AF8" s="14">
        <v>291.83100000000002</v>
      </c>
      <c r="AG8" s="14">
        <v>270.10000000000002</v>
      </c>
      <c r="AH8" s="14">
        <v>278.887</v>
      </c>
      <c r="AI8" s="14">
        <v>261.36200000000002</v>
      </c>
      <c r="AJ8" s="14">
        <v>230.69200000000001</v>
      </c>
      <c r="AK8" s="14">
        <v>228.941</v>
      </c>
      <c r="AL8" s="14">
        <v>241.517</v>
      </c>
      <c r="AM8" s="14">
        <v>253.40600000000001</v>
      </c>
      <c r="AN8" s="14">
        <v>254.37700000000001</v>
      </c>
      <c r="AO8" s="14">
        <v>253.22500000000002</v>
      </c>
      <c r="AP8" s="14">
        <v>222.86799999999999</v>
      </c>
      <c r="AQ8" s="14">
        <v>226.25099999999998</v>
      </c>
      <c r="AR8" s="14">
        <v>258.18700000000001</v>
      </c>
      <c r="AS8" s="14">
        <v>277.18299999999999</v>
      </c>
      <c r="AT8" s="14">
        <v>274.10599999999999</v>
      </c>
      <c r="AU8" s="14">
        <v>275.84199999999998</v>
      </c>
      <c r="AV8" s="14">
        <v>256.50200000000001</v>
      </c>
      <c r="AW8" s="14">
        <v>242.601</v>
      </c>
      <c r="AX8" s="14">
        <v>226.614</v>
      </c>
      <c r="AY8" s="14">
        <v>246.00900000000001</v>
      </c>
      <c r="AZ8" s="14">
        <v>251.43700000000001</v>
      </c>
      <c r="BA8" s="14">
        <v>230.52699999999999</v>
      </c>
      <c r="BB8" s="14">
        <v>217.006</v>
      </c>
      <c r="BC8" s="14">
        <v>208.73099999999999</v>
      </c>
      <c r="BD8" s="14">
        <v>235.02699999999999</v>
      </c>
      <c r="BE8" s="14">
        <v>227.976</v>
      </c>
      <c r="BF8" s="14">
        <v>229.18099999999998</v>
      </c>
      <c r="BG8" s="14">
        <v>218.92499999999998</v>
      </c>
      <c r="BH8" s="14">
        <v>254.18200000000002</v>
      </c>
      <c r="BI8" s="14">
        <v>247.53199999999998</v>
      </c>
      <c r="BJ8" s="14">
        <v>256.90100000000001</v>
      </c>
      <c r="BK8" s="14">
        <v>254.07299999999998</v>
      </c>
      <c r="BL8" s="14">
        <v>259.87900000000002</v>
      </c>
      <c r="BM8" s="14">
        <v>264.803</v>
      </c>
      <c r="BN8" s="14">
        <v>243.673</v>
      </c>
      <c r="BO8" s="14">
        <v>257.44499999999999</v>
      </c>
      <c r="BP8" s="14">
        <v>260.351</v>
      </c>
      <c r="BQ8" s="14">
        <v>254.86900000000003</v>
      </c>
      <c r="BR8" s="14">
        <v>257.697</v>
      </c>
      <c r="BS8" s="14">
        <v>243.94499999999999</v>
      </c>
      <c r="BT8" s="14">
        <v>221.32599999999999</v>
      </c>
      <c r="BU8" s="14">
        <v>216.05199999999999</v>
      </c>
      <c r="BV8" s="14">
        <v>208.93200000000002</v>
      </c>
      <c r="BW8" s="14">
        <v>199.529</v>
      </c>
      <c r="BX8" s="14">
        <v>199.43400000000003</v>
      </c>
      <c r="BY8" s="14">
        <v>206.34399999999999</v>
      </c>
      <c r="BZ8" s="14">
        <v>244.09019354990485</v>
      </c>
      <c r="CA8" s="14">
        <v>257.96912892108412</v>
      </c>
      <c r="CB8" s="14">
        <v>267.21282643927918</v>
      </c>
      <c r="CC8" s="14">
        <v>311.16309201795497</v>
      </c>
      <c r="CD8" s="14">
        <v>331.98211915666502</v>
      </c>
      <c r="CE8" s="14">
        <v>311.76626435815615</v>
      </c>
      <c r="CF8" s="14">
        <v>315.28651097938007</v>
      </c>
      <c r="CG8" s="14">
        <v>298.77920302564365</v>
      </c>
      <c r="CH8" s="14">
        <v>285.6600133975416</v>
      </c>
      <c r="CI8" s="14">
        <v>291.52480807668599</v>
      </c>
      <c r="CJ8" s="14">
        <v>307.09336722226703</v>
      </c>
      <c r="CK8" s="14">
        <v>294.75150531914284</v>
      </c>
      <c r="CL8" s="14">
        <v>280.21896843832144</v>
      </c>
      <c r="CM8" s="14">
        <v>258.24582963077</v>
      </c>
      <c r="CN8" s="14">
        <v>250.88717984815514</v>
      </c>
      <c r="CO8" s="14">
        <v>256.16508880525919</v>
      </c>
      <c r="CP8" s="14">
        <v>264.89667336383405</v>
      </c>
      <c r="CQ8" s="14">
        <v>250.92987093278879</v>
      </c>
      <c r="CR8" s="14">
        <v>238.54991300760844</v>
      </c>
      <c r="CS8" s="14">
        <v>217.34345316773732</v>
      </c>
      <c r="CT8" s="14">
        <v>208.84966301102804</v>
      </c>
      <c r="CU8" s="14">
        <v>232.84007860838224</v>
      </c>
      <c r="CV8" s="14">
        <v>252.67379388389639</v>
      </c>
      <c r="CW8" s="14">
        <v>263.42169124962612</v>
      </c>
      <c r="CX8" s="14">
        <v>259.74379401129357</v>
      </c>
      <c r="CY8" s="14">
        <v>269.57901819055297</v>
      </c>
      <c r="CZ8" s="14">
        <v>278.55856601215004</v>
      </c>
      <c r="DA8" s="14">
        <v>290.1666314492</v>
      </c>
      <c r="DB8" s="14">
        <v>304.27239859999997</v>
      </c>
      <c r="DC8" s="14">
        <v>334.66642607760002</v>
      </c>
      <c r="DD8" s="14">
        <v>319.14575936975001</v>
      </c>
      <c r="DE8" s="14">
        <v>319.15719986647042</v>
      </c>
      <c r="DF8" s="14">
        <v>305.68087326380493</v>
      </c>
      <c r="DG8" s="14">
        <v>313.13061708488601</v>
      </c>
      <c r="DH8" s="14">
        <v>323.62939932448501</v>
      </c>
      <c r="DI8" s="14">
        <v>326.79998708080001</v>
      </c>
      <c r="DJ8" s="14">
        <v>346.11317004849917</v>
      </c>
      <c r="DK8" s="14">
        <v>360.69527477648961</v>
      </c>
      <c r="DL8" s="14">
        <v>398.39813098471001</v>
      </c>
      <c r="DM8" s="14">
        <v>400.27836259751996</v>
      </c>
      <c r="DN8" s="14">
        <v>415.66234955483787</v>
      </c>
      <c r="DO8" s="14">
        <v>420.04712860876396</v>
      </c>
      <c r="DP8" s="14">
        <v>396.06940187443996</v>
      </c>
      <c r="DQ8" s="14">
        <v>392.37329109395193</v>
      </c>
      <c r="DR8" s="14">
        <v>401.07171877272958</v>
      </c>
      <c r="DS8" s="14">
        <v>430.198916773208</v>
      </c>
      <c r="DT8" s="14">
        <v>466.97627206513607</v>
      </c>
      <c r="DU8" s="14">
        <v>473.29963550620005</v>
      </c>
      <c r="DV8" s="14">
        <v>449.30549772000001</v>
      </c>
      <c r="DW8" s="14">
        <v>449.75415137999994</v>
      </c>
      <c r="DX8" s="14">
        <v>455.19567413999994</v>
      </c>
      <c r="DY8" s="14">
        <v>493.80074014599995</v>
      </c>
      <c r="DZ8" s="14">
        <v>491.67939374999997</v>
      </c>
      <c r="EA8" s="14">
        <v>487.66577599999999</v>
      </c>
      <c r="EB8" s="14">
        <v>464.54627466999989</v>
      </c>
      <c r="EC8" s="14">
        <v>482.45596338099989</v>
      </c>
      <c r="ED8" s="14">
        <v>467.09439832000004</v>
      </c>
      <c r="EE8" s="14">
        <v>468.19094840000002</v>
      </c>
      <c r="EF8" s="14">
        <v>491.3159417359135</v>
      </c>
      <c r="EG8" s="14">
        <v>479.32433317193443</v>
      </c>
      <c r="EH8" s="14">
        <v>503.21022259649607</v>
      </c>
      <c r="EI8" s="14">
        <v>560.52981803417595</v>
      </c>
      <c r="EJ8" s="14">
        <v>552.78447697198067</v>
      </c>
      <c r="EK8" s="14">
        <v>596.876882874432</v>
      </c>
      <c r="EL8" s="14">
        <v>602.08899592991997</v>
      </c>
      <c r="EM8" s="14">
        <v>674.62452069029393</v>
      </c>
      <c r="EN8" s="14">
        <v>687.43745806570314</v>
      </c>
      <c r="EO8" s="14">
        <v>696.09472189224641</v>
      </c>
      <c r="EP8" s="14">
        <v>692.17257839008994</v>
      </c>
      <c r="EQ8" s="14">
        <v>732.15711412320127</v>
      </c>
      <c r="ER8" s="14">
        <v>735.67123120575195</v>
      </c>
      <c r="ES8" s="14">
        <v>722.6232944442404</v>
      </c>
      <c r="ET8" s="14">
        <v>720.92520522004463</v>
      </c>
      <c r="EU8" s="14">
        <v>723.47550759379033</v>
      </c>
      <c r="EV8" s="14">
        <v>717.07034226488111</v>
      </c>
      <c r="EW8" s="14">
        <v>735.30437864463363</v>
      </c>
      <c r="EX8" s="14">
        <v>715.47546516199998</v>
      </c>
      <c r="EY8" s="14">
        <v>789.35253054911061</v>
      </c>
      <c r="EZ8" s="14">
        <v>777.93593649141076</v>
      </c>
      <c r="FA8" s="14">
        <v>775.9782830667682</v>
      </c>
      <c r="FB8" s="14">
        <v>768.24215359999994</v>
      </c>
      <c r="FC8" s="14">
        <v>770.84763127999997</v>
      </c>
      <c r="FD8" s="14">
        <v>772.36639041599983</v>
      </c>
      <c r="FE8" s="14">
        <v>760.67067565600007</v>
      </c>
      <c r="FF8" s="14">
        <v>726.85537055999998</v>
      </c>
      <c r="FG8" s="14">
        <v>763.43104626429135</v>
      </c>
      <c r="FH8" s="14">
        <v>781.36201426307434</v>
      </c>
      <c r="FI8" s="14">
        <v>815.21997017353567</v>
      </c>
      <c r="FJ8" s="14">
        <v>814.57949393694412</v>
      </c>
      <c r="FK8" s="14">
        <v>803.80568137254909</v>
      </c>
      <c r="FL8" s="14">
        <v>793.44668092290397</v>
      </c>
      <c r="FM8" s="14">
        <v>787.31183436271738</v>
      </c>
      <c r="FN8" s="14">
        <v>820.0763563061837</v>
      </c>
      <c r="FO8" s="14">
        <v>869.74338827343956</v>
      </c>
      <c r="FP8" s="14">
        <v>896.56395329030624</v>
      </c>
      <c r="FQ8" s="14">
        <v>926.47125633813414</v>
      </c>
      <c r="FR8" s="14">
        <v>949.69305614025689</v>
      </c>
      <c r="FS8" s="14">
        <v>977.91660364598738</v>
      </c>
      <c r="FT8" s="14">
        <v>1016.7498647955249</v>
      </c>
      <c r="FU8" s="14">
        <v>1099.5090147494086</v>
      </c>
      <c r="FV8" s="14">
        <v>1148.4066057981395</v>
      </c>
      <c r="FW8" s="14">
        <v>1167.3210212987235</v>
      </c>
      <c r="FX8" s="14">
        <v>1141.1773399750139</v>
      </c>
      <c r="FY8" s="14">
        <v>1153.5843744309805</v>
      </c>
      <c r="FZ8" s="14">
        <v>1163.1961383005746</v>
      </c>
      <c r="GA8" s="14">
        <v>1211.0953897216793</v>
      </c>
      <c r="GB8" s="14">
        <v>1311.5221197946214</v>
      </c>
      <c r="GC8" s="14">
        <v>1309.2372536734695</v>
      </c>
      <c r="GD8" s="14">
        <v>1273.3772808453239</v>
      </c>
      <c r="GE8" s="14">
        <v>1325.2664458874103</v>
      </c>
      <c r="GF8" s="14">
        <v>1340.6033503883159</v>
      </c>
      <c r="GG8" s="14">
        <v>1355.4599298274652</v>
      </c>
      <c r="GH8" s="14">
        <v>1362.068450647185</v>
      </c>
      <c r="GI8" s="14">
        <v>1383.5608378426703</v>
      </c>
      <c r="GJ8" s="14">
        <v>1398.2496362514</v>
      </c>
      <c r="GK8" s="14">
        <v>1400.9002777000001</v>
      </c>
      <c r="GL8" s="14">
        <v>1405.9428253121102</v>
      </c>
      <c r="GM8" s="14">
        <v>1445.9044429329449</v>
      </c>
      <c r="GN8" s="14">
        <v>1458.9172441234507</v>
      </c>
      <c r="GO8" s="14">
        <v>1479.9359004320636</v>
      </c>
      <c r="GP8" s="14">
        <v>1483.2195166513995</v>
      </c>
      <c r="GQ8" s="14">
        <v>1494.7174726186474</v>
      </c>
      <c r="GR8" s="76">
        <v>1544.9684189277716</v>
      </c>
      <c r="GS8" s="27">
        <v>1562.9896600110135</v>
      </c>
    </row>
    <row r="9" spans="1:321" ht="18" x14ac:dyDescent="0.25">
      <c r="B9" s="11"/>
      <c r="C9" s="29" t="s">
        <v>42</v>
      </c>
      <c r="D9" s="3">
        <v>172.934</v>
      </c>
      <c r="E9" s="3">
        <v>177.476</v>
      </c>
      <c r="F9" s="3">
        <v>191.06800000000001</v>
      </c>
      <c r="G9" s="3">
        <v>193.17099999999999</v>
      </c>
      <c r="H9" s="3">
        <v>211.07700000000003</v>
      </c>
      <c r="I9" s="3">
        <v>206.18</v>
      </c>
      <c r="J9" s="3">
        <v>219.40800000000002</v>
      </c>
      <c r="K9" s="3">
        <v>226.25399999999999</v>
      </c>
      <c r="L9" s="3">
        <v>222.49199999999999</v>
      </c>
      <c r="M9" s="3">
        <v>241.05099999999999</v>
      </c>
      <c r="N9" s="3">
        <v>236.45100000000002</v>
      </c>
      <c r="O9" s="3">
        <v>271.858</v>
      </c>
      <c r="P9" s="3">
        <v>271.77100000000002</v>
      </c>
      <c r="Q9" s="3">
        <v>270.89</v>
      </c>
      <c r="R9" s="3">
        <v>264.26499999999999</v>
      </c>
      <c r="S9" s="3">
        <v>264.76900000000001</v>
      </c>
      <c r="T9" s="3">
        <v>276.60300000000001</v>
      </c>
      <c r="U9" s="3">
        <v>325.44900000000001</v>
      </c>
      <c r="V9" s="3">
        <v>353.39099999999996</v>
      </c>
      <c r="W9" s="3">
        <v>361.875</v>
      </c>
      <c r="X9" s="3">
        <v>374.04</v>
      </c>
      <c r="Y9" s="3">
        <v>358.30900000000003</v>
      </c>
      <c r="Z9" s="3">
        <v>343.07600000000002</v>
      </c>
      <c r="AA9" s="3">
        <v>356.459</v>
      </c>
      <c r="AB9" s="3">
        <v>327.76499999999999</v>
      </c>
      <c r="AC9" s="3">
        <v>308.95799999999997</v>
      </c>
      <c r="AD9" s="3">
        <v>287.096</v>
      </c>
      <c r="AE9" s="3">
        <v>296.82900000000001</v>
      </c>
      <c r="AF9" s="3">
        <v>291.83100000000002</v>
      </c>
      <c r="AG9" s="3">
        <v>270.10000000000002</v>
      </c>
      <c r="AH9" s="3">
        <v>278.887</v>
      </c>
      <c r="AI9" s="3">
        <v>261.36200000000002</v>
      </c>
      <c r="AJ9" s="3">
        <v>230.69200000000001</v>
      </c>
      <c r="AK9" s="3">
        <v>228.941</v>
      </c>
      <c r="AL9" s="3">
        <v>241.517</v>
      </c>
      <c r="AM9" s="3">
        <v>253.40600000000001</v>
      </c>
      <c r="AN9" s="3">
        <v>254.37700000000001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277.18299999999999</v>
      </c>
      <c r="AT9" s="3">
        <v>274.10599999999999</v>
      </c>
      <c r="AU9" s="3">
        <v>275.84199999999998</v>
      </c>
      <c r="AV9" s="3">
        <v>256.50200000000001</v>
      </c>
      <c r="AW9" s="3">
        <v>242.601</v>
      </c>
      <c r="AX9" s="3">
        <v>226.614</v>
      </c>
      <c r="AY9" s="3">
        <v>246.00900000000001</v>
      </c>
      <c r="AZ9" s="3">
        <v>251.43700000000001</v>
      </c>
      <c r="BA9" s="3">
        <v>230.52699999999999</v>
      </c>
      <c r="BB9" s="3">
        <v>217.006</v>
      </c>
      <c r="BC9" s="3">
        <v>208.73099999999999</v>
      </c>
      <c r="BD9" s="3">
        <v>235.02699999999999</v>
      </c>
      <c r="BE9" s="3">
        <v>227.976</v>
      </c>
      <c r="BF9" s="3">
        <v>229.18099999999998</v>
      </c>
      <c r="BG9" s="3">
        <v>218.92499999999998</v>
      </c>
      <c r="BH9" s="3">
        <v>254.18200000000002</v>
      </c>
      <c r="BI9" s="3">
        <v>247.53199999999998</v>
      </c>
      <c r="BJ9" s="3">
        <v>256.90100000000001</v>
      </c>
      <c r="BK9" s="3">
        <v>254.07299999999998</v>
      </c>
      <c r="BL9" s="3">
        <v>259.87900000000002</v>
      </c>
      <c r="BM9" s="3">
        <v>264.803</v>
      </c>
      <c r="BN9" s="3">
        <v>243.673</v>
      </c>
      <c r="BO9" s="3">
        <v>257.44499999999999</v>
      </c>
      <c r="BP9" s="3">
        <v>260.351</v>
      </c>
      <c r="BQ9" s="3">
        <v>254.86900000000003</v>
      </c>
      <c r="BR9" s="3">
        <v>257.697</v>
      </c>
      <c r="BS9" s="3">
        <v>243.94499999999999</v>
      </c>
      <c r="BT9" s="3">
        <v>221.32599999999999</v>
      </c>
      <c r="BU9" s="3">
        <v>216.05199999999999</v>
      </c>
      <c r="BV9" s="3">
        <v>208.93200000000002</v>
      </c>
      <c r="BW9" s="3">
        <v>199.529</v>
      </c>
      <c r="BX9" s="3">
        <v>199.43400000000003</v>
      </c>
      <c r="BY9" s="3">
        <v>206.34399999999999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331.98211915666502</v>
      </c>
      <c r="CE9" s="3">
        <v>311.76626435815615</v>
      </c>
      <c r="CF9" s="3">
        <v>315.28651097938007</v>
      </c>
      <c r="CG9" s="3">
        <v>298.77920302564365</v>
      </c>
      <c r="CH9" s="3">
        <v>285.6600133975416</v>
      </c>
      <c r="CI9" s="3">
        <v>291.52480807668599</v>
      </c>
      <c r="CJ9" s="3">
        <v>307.09336722226703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214.01645316773732</v>
      </c>
      <c r="CT9" s="3">
        <v>205.52266301102804</v>
      </c>
      <c r="CU9" s="3">
        <v>229.51307860838224</v>
      </c>
      <c r="CV9" s="3">
        <v>249.3467938838964</v>
      </c>
      <c r="CW9" s="3">
        <v>260.0476912496261</v>
      </c>
      <c r="CX9" s="3">
        <v>253.72079401129358</v>
      </c>
      <c r="CY9" s="3">
        <v>264.18501819055297</v>
      </c>
      <c r="CZ9" s="3">
        <v>277.10056601215001</v>
      </c>
      <c r="DA9" s="3">
        <v>290.1666314492</v>
      </c>
      <c r="DB9" s="3">
        <v>304.27239859999997</v>
      </c>
      <c r="DC9" s="3">
        <v>334.66642607760002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418.82612860876395</v>
      </c>
      <c r="DP9" s="3">
        <v>394.84840187443996</v>
      </c>
      <c r="DQ9" s="3">
        <v>388.47429109395193</v>
      </c>
      <c r="DR9" s="3">
        <v>397.17271877272958</v>
      </c>
      <c r="DS9" s="3">
        <v>426.299916773208</v>
      </c>
      <c r="DT9" s="3">
        <v>463.07727206513607</v>
      </c>
      <c r="DU9" s="3">
        <v>469.40063550620005</v>
      </c>
      <c r="DV9" s="3">
        <v>446.61949772000003</v>
      </c>
      <c r="DW9" s="3">
        <v>447.06815137999996</v>
      </c>
      <c r="DX9" s="3">
        <v>452.50967413999996</v>
      </c>
      <c r="DY9" s="3">
        <v>490.71074014599998</v>
      </c>
      <c r="DZ9" s="3">
        <v>485.67239374999997</v>
      </c>
      <c r="EA9" s="3">
        <v>484.97977600000002</v>
      </c>
      <c r="EB9" s="3">
        <v>461.86027466999991</v>
      </c>
      <c r="EC9" s="3">
        <v>479.76996338099991</v>
      </c>
      <c r="ED9" s="3">
        <v>464.51739832000004</v>
      </c>
      <c r="EE9" s="3">
        <v>465.58794840000002</v>
      </c>
      <c r="EF9" s="3">
        <v>488.71294173591349</v>
      </c>
      <c r="EG9" s="3">
        <v>476.72133317193442</v>
      </c>
      <c r="EH9" s="3">
        <v>500.60722259649606</v>
      </c>
      <c r="EI9" s="3">
        <v>557.92681803417599</v>
      </c>
      <c r="EJ9" s="3">
        <v>550.18147697198071</v>
      </c>
      <c r="EK9" s="3">
        <v>594.27388287443205</v>
      </c>
      <c r="EL9" s="3">
        <v>599.48599592992002</v>
      </c>
      <c r="EM9" s="3">
        <v>672.02152069029398</v>
      </c>
      <c r="EN9" s="3">
        <v>684.83445806570319</v>
      </c>
      <c r="EO9" s="3">
        <v>693.49172189224646</v>
      </c>
      <c r="EP9" s="3">
        <v>689.56957839008999</v>
      </c>
      <c r="EQ9" s="3">
        <v>729.55411412320132</v>
      </c>
      <c r="ER9" s="3">
        <v>733.068231205752</v>
      </c>
      <c r="ES9" s="3">
        <v>720.02029444424045</v>
      </c>
      <c r="ET9" s="3">
        <v>718.32220522004468</v>
      </c>
      <c r="EU9" s="3">
        <v>720.87250759379037</v>
      </c>
      <c r="EV9" s="3">
        <v>714.46734226488115</v>
      </c>
      <c r="EW9" s="3">
        <v>732.70137864463368</v>
      </c>
      <c r="EX9" s="3">
        <v>712.87246516200003</v>
      </c>
      <c r="EY9" s="3">
        <v>785.77953054911063</v>
      </c>
      <c r="EZ9" s="3">
        <v>774.36293649141078</v>
      </c>
      <c r="FA9" s="3">
        <v>772.40528306676822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723.28237056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867.7513882734396</v>
      </c>
      <c r="FP9" s="3">
        <v>894.57195329030628</v>
      </c>
      <c r="FQ9" s="3">
        <v>924.47925633813418</v>
      </c>
      <c r="FR9" s="3">
        <v>947.70105614025692</v>
      </c>
      <c r="FS9" s="3">
        <v>975.92460364598742</v>
      </c>
      <c r="FT9" s="3">
        <v>1014.5108647955249</v>
      </c>
      <c r="FU9" s="3">
        <v>1098.1000147494085</v>
      </c>
      <c r="FV9" s="3">
        <v>1145.3486057981395</v>
      </c>
      <c r="FW9" s="3">
        <v>1164.2630212987235</v>
      </c>
      <c r="FX9" s="3">
        <v>1138.1193399750139</v>
      </c>
      <c r="FY9" s="3">
        <v>1150.5263744309805</v>
      </c>
      <c r="FZ9" s="3">
        <v>1160.1381383005746</v>
      </c>
      <c r="GA9" s="3">
        <v>1207.0453897216794</v>
      </c>
      <c r="GB9" s="3">
        <v>1307.4561197946214</v>
      </c>
      <c r="GC9" s="3">
        <v>1305.2972536734694</v>
      </c>
      <c r="GD9" s="3">
        <v>1269.4372808453238</v>
      </c>
      <c r="GE9" s="3">
        <v>1323.6404458874104</v>
      </c>
      <c r="GF9" s="3">
        <v>1338.3043503883159</v>
      </c>
      <c r="GG9" s="3">
        <v>1354.0509298274651</v>
      </c>
      <c r="GH9" s="3">
        <v>1360.6594506471849</v>
      </c>
      <c r="GI9" s="3">
        <v>1382.1518378426701</v>
      </c>
      <c r="GJ9" s="3">
        <v>1396.8406362513999</v>
      </c>
      <c r="GK9" s="3">
        <v>1399.4872777</v>
      </c>
      <c r="GL9" s="3">
        <v>1404.5338253121101</v>
      </c>
      <c r="GM9" s="3">
        <v>1444.4954429329448</v>
      </c>
      <c r="GN9" s="3">
        <v>1456.8092441234508</v>
      </c>
      <c r="GO9" s="3">
        <v>1477.8279004320636</v>
      </c>
      <c r="GP9" s="3">
        <v>1479.9515166513995</v>
      </c>
      <c r="GQ9" s="3">
        <v>1491.4494726186474</v>
      </c>
      <c r="GR9" s="75">
        <v>1541.7004189277716</v>
      </c>
      <c r="GS9" s="25">
        <v>1559.7216600110135</v>
      </c>
    </row>
    <row r="10" spans="1:321" ht="18" x14ac:dyDescent="0.25">
      <c r="B10" s="11"/>
      <c r="C10" s="29" t="s">
        <v>3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3.327</v>
      </c>
      <c r="CT10" s="3">
        <v>3.327</v>
      </c>
      <c r="CU10" s="3">
        <v>3.327</v>
      </c>
      <c r="CV10" s="3">
        <v>3.327</v>
      </c>
      <c r="CW10" s="3">
        <v>3.3740000000000001</v>
      </c>
      <c r="CX10" s="3">
        <v>6.0229999999999997</v>
      </c>
      <c r="CY10" s="3">
        <v>5.3940000000000001</v>
      </c>
      <c r="CZ10" s="3">
        <v>1.458</v>
      </c>
      <c r="DA10" s="3">
        <v>0</v>
      </c>
      <c r="DB10" s="3">
        <v>0</v>
      </c>
      <c r="DC10" s="3">
        <v>0</v>
      </c>
      <c r="DD10" s="3">
        <v>0</v>
      </c>
      <c r="DE10" s="3">
        <v>1.2210000000000001</v>
      </c>
      <c r="DF10" s="3">
        <v>1.2210000000000001</v>
      </c>
      <c r="DG10" s="3">
        <v>1.2210000000000001</v>
      </c>
      <c r="DH10" s="3">
        <v>1.2210000000000001</v>
      </c>
      <c r="DI10" s="3">
        <v>1.2210000000000001</v>
      </c>
      <c r="DJ10" s="3">
        <v>1.2210000000000001</v>
      </c>
      <c r="DK10" s="3">
        <v>1.2210000000000001</v>
      </c>
      <c r="DL10" s="3">
        <v>1.2210000000000001</v>
      </c>
      <c r="DM10" s="3">
        <v>1.2210000000000001</v>
      </c>
      <c r="DN10" s="3">
        <v>1.2210000000000001</v>
      </c>
      <c r="DO10" s="3">
        <v>1.2210000000000001</v>
      </c>
      <c r="DP10" s="3">
        <v>1.2210000000000001</v>
      </c>
      <c r="DQ10" s="3">
        <v>3.899</v>
      </c>
      <c r="DR10" s="3">
        <v>3.899</v>
      </c>
      <c r="DS10" s="3">
        <v>3.899</v>
      </c>
      <c r="DT10" s="3">
        <v>3.899</v>
      </c>
      <c r="DU10" s="3">
        <v>3.899</v>
      </c>
      <c r="DV10" s="3">
        <v>2.6859999999999999</v>
      </c>
      <c r="DW10" s="3">
        <v>2.6859999999999999</v>
      </c>
      <c r="DX10" s="3">
        <v>2.6859999999999999</v>
      </c>
      <c r="DY10" s="3">
        <v>3.09</v>
      </c>
      <c r="DZ10" s="3">
        <v>6.0069999999999997</v>
      </c>
      <c r="EA10" s="3">
        <v>2.6859999999999999</v>
      </c>
      <c r="EB10" s="3">
        <v>2.6859999999999999</v>
      </c>
      <c r="EC10" s="3">
        <v>2.6859999999999999</v>
      </c>
      <c r="ED10" s="3">
        <v>2.577</v>
      </c>
      <c r="EE10" s="3">
        <v>2.6030000000000002</v>
      </c>
      <c r="EF10" s="3">
        <v>2.6030000000000002</v>
      </c>
      <c r="EG10" s="3">
        <v>2.6030000000000002</v>
      </c>
      <c r="EH10" s="3">
        <v>2.6030000000000002</v>
      </c>
      <c r="EI10" s="3">
        <v>2.6030000000000002</v>
      </c>
      <c r="EJ10" s="3">
        <v>2.6030000000000002</v>
      </c>
      <c r="EK10" s="3">
        <v>2.6030000000000002</v>
      </c>
      <c r="EL10" s="3">
        <v>2.6030000000000002</v>
      </c>
      <c r="EM10" s="3">
        <v>2.6030000000000002</v>
      </c>
      <c r="EN10" s="3">
        <v>2.6030000000000002</v>
      </c>
      <c r="EO10" s="3">
        <v>2.6030000000000002</v>
      </c>
      <c r="EP10" s="3">
        <v>2.6030000000000002</v>
      </c>
      <c r="EQ10" s="3">
        <v>2.6030000000000002</v>
      </c>
      <c r="ER10" s="3">
        <v>2.6030000000000002</v>
      </c>
      <c r="ES10" s="3">
        <v>2.6030000000000002</v>
      </c>
      <c r="ET10" s="3">
        <v>2.6030000000000002</v>
      </c>
      <c r="EU10" s="3">
        <v>2.6030000000000002</v>
      </c>
      <c r="EV10" s="3">
        <v>2.6030000000000002</v>
      </c>
      <c r="EW10" s="3">
        <v>2.6030000000000002</v>
      </c>
      <c r="EX10" s="3">
        <v>2.6030000000000002</v>
      </c>
      <c r="EY10" s="3">
        <v>3.573</v>
      </c>
      <c r="EZ10" s="3">
        <v>3.573</v>
      </c>
      <c r="FA10" s="3">
        <v>3.573</v>
      </c>
      <c r="FB10" s="3">
        <v>3.573</v>
      </c>
      <c r="FC10" s="3">
        <v>3.573</v>
      </c>
      <c r="FD10" s="3">
        <v>3.573</v>
      </c>
      <c r="FE10" s="3">
        <v>3.573</v>
      </c>
      <c r="FF10" s="3">
        <v>3.573</v>
      </c>
      <c r="FG10" s="3">
        <v>3.573</v>
      </c>
      <c r="FH10" s="3">
        <v>3.573</v>
      </c>
      <c r="FI10" s="3">
        <v>2.4350000000000001</v>
      </c>
      <c r="FJ10" s="3">
        <v>3.0070000000000001</v>
      </c>
      <c r="FK10" s="3">
        <v>3.5369999999999999</v>
      </c>
      <c r="FL10" s="3">
        <v>3.883</v>
      </c>
      <c r="FM10" s="3">
        <v>1.992</v>
      </c>
      <c r="FN10" s="3">
        <v>1.992</v>
      </c>
      <c r="FO10" s="3">
        <v>1.992</v>
      </c>
      <c r="FP10" s="3">
        <v>1.992</v>
      </c>
      <c r="FQ10" s="3">
        <v>1.992</v>
      </c>
      <c r="FR10" s="3">
        <v>1.992</v>
      </c>
      <c r="FS10" s="3">
        <v>1.992</v>
      </c>
      <c r="FT10" s="3">
        <v>2.2389999999999999</v>
      </c>
      <c r="FU10" s="3">
        <v>1.409</v>
      </c>
      <c r="FV10" s="3">
        <v>3.0579999999999998</v>
      </c>
      <c r="FW10" s="3">
        <v>3.0579999999999998</v>
      </c>
      <c r="FX10" s="3">
        <v>3.0579999999999998</v>
      </c>
      <c r="FY10" s="3">
        <v>3.0579999999999998</v>
      </c>
      <c r="FZ10" s="3">
        <v>3.0579999999999998</v>
      </c>
      <c r="GA10" s="3">
        <v>4.05</v>
      </c>
      <c r="GB10" s="3">
        <v>4.0659999999999998</v>
      </c>
      <c r="GC10" s="3">
        <v>3.94</v>
      </c>
      <c r="GD10" s="3">
        <v>3.94</v>
      </c>
      <c r="GE10" s="3">
        <v>1.6259999999999999</v>
      </c>
      <c r="GF10" s="3">
        <v>2.2989999999999999</v>
      </c>
      <c r="GG10" s="3">
        <v>1.409</v>
      </c>
      <c r="GH10" s="3">
        <v>1.409</v>
      </c>
      <c r="GI10" s="3">
        <v>1.409</v>
      </c>
      <c r="GJ10" s="3">
        <v>1.409</v>
      </c>
      <c r="GK10" s="3">
        <v>1.413</v>
      </c>
      <c r="GL10" s="3">
        <v>1.409</v>
      </c>
      <c r="GM10" s="3">
        <v>1.409</v>
      </c>
      <c r="GN10" s="3">
        <v>2.1080000000000001</v>
      </c>
      <c r="GO10" s="3">
        <v>2.1080000000000001</v>
      </c>
      <c r="GP10" s="3">
        <v>3.2679999999999998</v>
      </c>
      <c r="GQ10" s="3">
        <v>3.2679999999999998</v>
      </c>
      <c r="GR10" s="75">
        <v>3.2679999999999998</v>
      </c>
      <c r="GS10" s="25">
        <v>3.2679999999999998</v>
      </c>
    </row>
    <row r="11" spans="1:321" s="14" customFormat="1" ht="18" x14ac:dyDescent="0.25">
      <c r="A11" s="4"/>
      <c r="B11" s="11"/>
      <c r="C11" s="28" t="s">
        <v>4</v>
      </c>
      <c r="D11" s="14">
        <v>1.9410000000000001</v>
      </c>
      <c r="E11" s="14">
        <v>1.9239999999999999</v>
      </c>
      <c r="F11" s="14">
        <v>1.9139999999999999</v>
      </c>
      <c r="G11" s="14">
        <v>1.6E-2</v>
      </c>
      <c r="H11" s="14">
        <v>1.4E-2</v>
      </c>
      <c r="I11" s="14">
        <v>1.6E-2</v>
      </c>
      <c r="J11" s="14">
        <v>1.2E-2</v>
      </c>
      <c r="K11" s="14">
        <v>1.0999999999999999E-2</v>
      </c>
      <c r="L11" s="14">
        <v>1.4E-2</v>
      </c>
      <c r="M11" s="14">
        <v>1.2E-2</v>
      </c>
      <c r="N11" s="14">
        <v>1.7000000000000001E-2</v>
      </c>
      <c r="O11" s="14">
        <v>0.04</v>
      </c>
      <c r="P11" s="14">
        <v>3.4000000000000002E-2</v>
      </c>
      <c r="Q11" s="14">
        <v>1.1409999999999998</v>
      </c>
      <c r="R11" s="14">
        <v>1.139</v>
      </c>
      <c r="S11" s="14">
        <v>1.044</v>
      </c>
      <c r="T11" s="14">
        <v>1.998</v>
      </c>
      <c r="U11" s="14">
        <v>1.0759999999999998</v>
      </c>
      <c r="V11" s="14">
        <v>1.0759999999999998</v>
      </c>
      <c r="W11" s="14">
        <v>1.032</v>
      </c>
      <c r="X11" s="14">
        <v>1.034</v>
      </c>
      <c r="Y11" s="14">
        <v>1.034</v>
      </c>
      <c r="Z11" s="14">
        <v>0.97799999999999998</v>
      </c>
      <c r="AA11" s="14">
        <v>0.98299999999999998</v>
      </c>
      <c r="AB11" s="14">
        <v>0.98499999999999999</v>
      </c>
      <c r="AC11" s="14">
        <v>0.98699999999999999</v>
      </c>
      <c r="AD11" s="14">
        <v>0.98399999999999999</v>
      </c>
      <c r="AE11" s="14">
        <v>0.94500000000000006</v>
      </c>
      <c r="AF11" s="14">
        <v>0.93600000000000005</v>
      </c>
      <c r="AG11" s="14">
        <v>0.93900000000000006</v>
      </c>
      <c r="AH11" s="14">
        <v>0.93900000000000006</v>
      </c>
      <c r="AI11" s="14">
        <v>0.93800000000000006</v>
      </c>
      <c r="AJ11" s="14">
        <v>22.588176439999998</v>
      </c>
      <c r="AK11" s="14">
        <v>21.862941599999999</v>
      </c>
      <c r="AL11" s="14">
        <v>21.948772319999996</v>
      </c>
      <c r="AM11" s="14">
        <v>21.907775759999996</v>
      </c>
      <c r="AN11" s="14">
        <v>21.27751928</v>
      </c>
      <c r="AO11" s="14">
        <v>21.102060999999999</v>
      </c>
      <c r="AP11" s="14">
        <v>21.37301338</v>
      </c>
      <c r="AQ11" s="14">
        <v>21.2085413</v>
      </c>
      <c r="AR11" s="14">
        <v>21.639629039999996</v>
      </c>
      <c r="AS11" s="14">
        <v>21.302170699999998</v>
      </c>
      <c r="AT11" s="14">
        <v>20.792639059999999</v>
      </c>
      <c r="AU11" s="14">
        <v>21.150889979999999</v>
      </c>
      <c r="AV11" s="14">
        <v>21.065473539999999</v>
      </c>
      <c r="AW11" s="14">
        <v>21.129497679999997</v>
      </c>
      <c r="AX11" s="14">
        <v>21.020327439999996</v>
      </c>
      <c r="AY11" s="14">
        <v>21.050230080000002</v>
      </c>
      <c r="AZ11" s="14">
        <v>21.017282439999999</v>
      </c>
      <c r="BA11" s="14">
        <v>20.773972059999998</v>
      </c>
      <c r="BB11" s="14">
        <v>20.293046159999999</v>
      </c>
      <c r="BC11" s="14">
        <v>20.309581999999999</v>
      </c>
      <c r="BD11" s="14">
        <v>40.949898239999996</v>
      </c>
      <c r="BE11" s="14">
        <v>42.03203396</v>
      </c>
      <c r="BF11" s="14">
        <v>42.084522239999998</v>
      </c>
      <c r="BG11" s="14">
        <v>42.41585023999999</v>
      </c>
      <c r="BH11" s="14">
        <v>42.69320768</v>
      </c>
      <c r="BI11" s="14">
        <v>41.943697839999999</v>
      </c>
      <c r="BJ11" s="14">
        <v>42.21674024</v>
      </c>
      <c r="BK11" s="14">
        <v>42.348759999999999</v>
      </c>
      <c r="BL11" s="14">
        <v>42.545259200000004</v>
      </c>
      <c r="BM11" s="14">
        <v>42.336127200000014</v>
      </c>
      <c r="BN11" s="14">
        <v>41.539115320000001</v>
      </c>
      <c r="BO11" s="14">
        <v>41.64396516</v>
      </c>
      <c r="BP11" s="14">
        <v>41.548942245498168</v>
      </c>
      <c r="BQ11" s="14">
        <v>41.149375479999996</v>
      </c>
      <c r="BR11" s="14">
        <v>41.29735079999999</v>
      </c>
      <c r="BS11" s="14">
        <v>40.954378399999996</v>
      </c>
      <c r="BT11" s="14">
        <v>41.724027200000002</v>
      </c>
      <c r="BU11" s="14">
        <v>41.432220919999992</v>
      </c>
      <c r="BV11" s="14">
        <v>41.208441599999993</v>
      </c>
      <c r="BW11" s="14">
        <v>41.077994319999995</v>
      </c>
      <c r="BX11" s="14">
        <v>41.44973679999999</v>
      </c>
      <c r="BY11" s="14">
        <v>41.470795519999996</v>
      </c>
      <c r="BZ11" s="14">
        <v>78.454358407231553</v>
      </c>
      <c r="CA11" s="14">
        <v>78.568417252790766</v>
      </c>
      <c r="CB11" s="14">
        <v>80.536827489041968</v>
      </c>
      <c r="CC11" s="14">
        <v>80.103235981353777</v>
      </c>
      <c r="CD11" s="14">
        <v>81.224152577279767</v>
      </c>
      <c r="CE11" s="14">
        <v>82.545489063420263</v>
      </c>
      <c r="CF11" s="14">
        <v>83.3807483212764</v>
      </c>
      <c r="CG11" s="14">
        <v>82.97324786634681</v>
      </c>
      <c r="CH11" s="14">
        <v>80.384864707836783</v>
      </c>
      <c r="CI11" s="14">
        <v>77.86112654232798</v>
      </c>
      <c r="CJ11" s="14">
        <v>79.143255812610789</v>
      </c>
      <c r="CK11" s="14">
        <v>78.323777520118171</v>
      </c>
      <c r="CL11" s="14"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71.804819350850011</v>
      </c>
      <c r="DA11" s="14">
        <v>69.265868719899984</v>
      </c>
      <c r="DB11" s="14">
        <v>68.679519415000001</v>
      </c>
      <c r="DC11" s="14">
        <v>70.025130930100005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68.429499031569023</v>
      </c>
      <c r="DP11" s="14">
        <v>68.190776804980018</v>
      </c>
      <c r="DQ11" s="14">
        <v>69.638880818784017</v>
      </c>
      <c r="DR11" s="14">
        <v>64.583324006484801</v>
      </c>
      <c r="DS11" s="14">
        <v>63.707638196256013</v>
      </c>
      <c r="DT11" s="14">
        <v>63.426651524267996</v>
      </c>
      <c r="DU11" s="14">
        <v>63.305441222199988</v>
      </c>
      <c r="DV11" s="14">
        <v>62.881847319999991</v>
      </c>
      <c r="DW11" s="14">
        <v>63.794939779999993</v>
      </c>
      <c r="DX11" s="14">
        <v>61.325348739999995</v>
      </c>
      <c r="DY11" s="14">
        <v>59.746702285999987</v>
      </c>
      <c r="DZ11" s="14">
        <v>59.541206249999995</v>
      </c>
      <c r="EA11" s="14">
        <v>60.357309600000008</v>
      </c>
      <c r="EB11" s="14">
        <v>60.160763407000005</v>
      </c>
      <c r="EC11" s="14">
        <v>60.649929480099992</v>
      </c>
      <c r="ED11" s="14">
        <v>58.190171831000001</v>
      </c>
      <c r="EE11" s="14">
        <v>55.166733659999991</v>
      </c>
      <c r="EF11" s="14">
        <v>55.013505653499983</v>
      </c>
      <c r="EG11" s="14">
        <v>56.476791908799996</v>
      </c>
      <c r="EH11" s="14">
        <v>57.781856591999997</v>
      </c>
      <c r="EI11" s="14">
        <v>117.45213753600001</v>
      </c>
      <c r="EJ11" s="14">
        <v>114.89912258240001</v>
      </c>
      <c r="EK11" s="14">
        <v>113.51586139600001</v>
      </c>
      <c r="EL11" s="14">
        <v>113.98308826000002</v>
      </c>
      <c r="EM11" s="14">
        <v>113.58763782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110.11908901206399</v>
      </c>
      <c r="ES11" s="14">
        <v>108.26410043546282</v>
      </c>
      <c r="ET11" s="14">
        <v>109.66581761167362</v>
      </c>
      <c r="EU11" s="14">
        <v>109.38514497981282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162.24398385377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158.36734208000001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156.73073574709539</v>
      </c>
      <c r="FP11" s="14">
        <v>155.93496404604531</v>
      </c>
      <c r="FQ11" s="14">
        <v>157.38879411219312</v>
      </c>
      <c r="FR11" s="14">
        <v>159.65861261713582</v>
      </c>
      <c r="FS11" s="14">
        <v>160.22280281859767</v>
      </c>
      <c r="FT11" s="14">
        <v>157.12734135972377</v>
      </c>
      <c r="FU11" s="14">
        <v>156.80685576475932</v>
      </c>
      <c r="FV11" s="14">
        <v>157.4812525870862</v>
      </c>
      <c r="FW11" s="14">
        <v>158.15304947164259</v>
      </c>
      <c r="FX11" s="14">
        <v>156.8353913323873</v>
      </c>
      <c r="FY11" s="14">
        <v>157.80484235008404</v>
      </c>
      <c r="FZ11" s="14">
        <v>156.44650945000001</v>
      </c>
      <c r="GA11" s="14">
        <v>155.31118266738662</v>
      </c>
      <c r="GB11" s="14">
        <v>156.4735495060373</v>
      </c>
      <c r="GC11" s="14">
        <v>156.93733583265305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14">
        <v>156.55058136507034</v>
      </c>
      <c r="GJ11" s="14">
        <v>156.65934451962843</v>
      </c>
      <c r="GK11" s="14">
        <v>158.70262589999999</v>
      </c>
      <c r="GL11" s="14">
        <v>156.9130723200721</v>
      </c>
      <c r="GM11" s="14">
        <v>159.16672395137977</v>
      </c>
      <c r="GN11" s="14">
        <v>159.270739246191</v>
      </c>
      <c r="GO11" s="14">
        <v>159.56098625071058</v>
      </c>
      <c r="GP11" s="14">
        <v>161.11698473536893</v>
      </c>
      <c r="GQ11" s="14">
        <v>161.85748169432225</v>
      </c>
      <c r="GR11" s="76">
        <v>161.25681118894124</v>
      </c>
      <c r="GS11" s="27">
        <v>162.19321811123348</v>
      </c>
    </row>
    <row r="12" spans="1:321" ht="18" x14ac:dyDescent="0.25">
      <c r="B12" s="11"/>
      <c r="C12" s="29" t="s">
        <v>5</v>
      </c>
      <c r="D12" s="3">
        <v>2.4E-2</v>
      </c>
      <c r="E12" s="3">
        <v>1.9E-2</v>
      </c>
      <c r="F12" s="3">
        <v>2.1000000000000001E-2</v>
      </c>
      <c r="G12" s="3">
        <v>1.6E-2</v>
      </c>
      <c r="H12" s="3">
        <v>1.4E-2</v>
      </c>
      <c r="I12" s="3">
        <v>1.6E-2</v>
      </c>
      <c r="J12" s="3">
        <v>1.2E-2</v>
      </c>
      <c r="K12" s="3">
        <v>1.0999999999999999E-2</v>
      </c>
      <c r="L12" s="3">
        <v>1.4E-2</v>
      </c>
      <c r="M12" s="3">
        <v>1.2E-2</v>
      </c>
      <c r="N12" s="3">
        <v>1.7000000000000001E-2</v>
      </c>
      <c r="O12" s="3">
        <v>0.02</v>
      </c>
      <c r="P12" s="3">
        <v>1.7000000000000001E-2</v>
      </c>
      <c r="Q12" s="3">
        <v>2.1000000000000001E-2</v>
      </c>
      <c r="R12" s="3">
        <v>2.5999999999999999E-2</v>
      </c>
      <c r="S12" s="3">
        <v>2.4E-2</v>
      </c>
      <c r="T12" s="3">
        <v>2.1999999999999999E-2</v>
      </c>
      <c r="U12" s="3">
        <v>2.1000000000000001E-2</v>
      </c>
      <c r="V12" s="3">
        <v>2.1000000000000001E-2</v>
      </c>
      <c r="W12" s="3">
        <v>1.2E-2</v>
      </c>
      <c r="X12" s="3">
        <v>1.4E-2</v>
      </c>
      <c r="Y12" s="3">
        <v>1.4E-2</v>
      </c>
      <c r="Z12" s="3">
        <v>8.9999999999999993E-3</v>
      </c>
      <c r="AA12" s="3">
        <v>1.4E-2</v>
      </c>
      <c r="AB12" s="3">
        <v>1.6E-2</v>
      </c>
      <c r="AC12" s="3">
        <v>1.7999999999999999E-2</v>
      </c>
      <c r="AD12" s="3">
        <v>2.1000000000000001E-2</v>
      </c>
      <c r="AE12" s="3">
        <v>1.6E-2</v>
      </c>
      <c r="AF12" s="3">
        <v>7.0000000000000001E-3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41.475522239999997</v>
      </c>
      <c r="BG12" s="3">
        <v>41.84285023999999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40.339116132488009</v>
      </c>
      <c r="CE12" s="3">
        <v>40.982706828159991</v>
      </c>
      <c r="CF12" s="3">
        <v>41.427907997999995</v>
      </c>
      <c r="CG12" s="3">
        <v>41.226304326000005</v>
      </c>
      <c r="CH12" s="3">
        <v>39.935267375999999</v>
      </c>
      <c r="CI12" s="3">
        <v>37.633255119999994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32.700420528000002</v>
      </c>
      <c r="DA12" s="3">
        <v>30.399783429999992</v>
      </c>
      <c r="DB12" s="3">
        <v>30.138665500000002</v>
      </c>
      <c r="DC12" s="3">
        <v>30.753232499999996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27.676495837914246</v>
      </c>
      <c r="DP12" s="3">
        <v>27.579884700000004</v>
      </c>
      <c r="DQ12" s="3">
        <v>27.524529760000004</v>
      </c>
      <c r="DR12" s="3">
        <v>24.899805727999997</v>
      </c>
      <c r="DS12" s="3">
        <v>23.266056480000003</v>
      </c>
      <c r="DT12" s="3">
        <v>23.163446939999996</v>
      </c>
      <c r="DU12" s="3">
        <v>23.120501115999996</v>
      </c>
      <c r="DV12" s="3">
        <v>22.953589599999997</v>
      </c>
      <c r="DW12" s="3">
        <v>23.271248399999998</v>
      </c>
      <c r="DX12" s="3">
        <v>21.035011999999998</v>
      </c>
      <c r="DY12" s="3">
        <v>19.100499719999998</v>
      </c>
      <c r="DZ12" s="3">
        <v>19.033374999999999</v>
      </c>
      <c r="EA12" s="3">
        <v>19.296592</v>
      </c>
      <c r="EB12" s="3">
        <v>19.24049114</v>
      </c>
      <c r="EC12" s="3">
        <v>19.401118501999996</v>
      </c>
      <c r="ED12" s="3">
        <v>17.172988639999996</v>
      </c>
      <c r="EE12" s="3">
        <v>14.797719599999997</v>
      </c>
      <c r="EF12" s="3">
        <v>14.740796709999996</v>
      </c>
      <c r="EG12" s="3">
        <v>15.150650528</v>
      </c>
      <c r="EH12" s="3">
        <v>15.500635519999999</v>
      </c>
      <c r="EI12" s="3">
        <v>75.879143360000015</v>
      </c>
      <c r="EJ12" s="3">
        <v>73.459681792000012</v>
      </c>
      <c r="EK12" s="3">
        <v>72.575719680000006</v>
      </c>
      <c r="EL12" s="3">
        <v>72.874540800000005</v>
      </c>
      <c r="EM12" s="3">
        <v>72.625786879999993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69.640778400000002</v>
      </c>
      <c r="ES12" s="3">
        <v>68.467241930000014</v>
      </c>
      <c r="ET12" s="3">
        <v>69.312900160000012</v>
      </c>
      <c r="EU12" s="3">
        <v>69.136070680000017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66.55993475501397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63.753657920000009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60.392064036746824</v>
      </c>
      <c r="FP12" s="3">
        <v>60.307192010652479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59.443836734693868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3">
        <v>59.301270265875274</v>
      </c>
      <c r="GJ12" s="3">
        <v>59.346150242326331</v>
      </c>
      <c r="GK12" s="3">
        <v>60.113</v>
      </c>
      <c r="GL12" s="3">
        <v>59.444633630289424</v>
      </c>
      <c r="GM12" s="3">
        <v>60.305995732574672</v>
      </c>
      <c r="GN12" s="3">
        <v>60.212926094371802</v>
      </c>
      <c r="GO12" s="3">
        <v>60.415998862990321</v>
      </c>
      <c r="GP12" s="3">
        <v>61.021488549618311</v>
      </c>
      <c r="GQ12" s="3">
        <v>61.289840801558576</v>
      </c>
      <c r="GR12" s="75">
        <v>61.062579822616414</v>
      </c>
      <c r="GS12" s="25">
        <v>61.393242290748901</v>
      </c>
    </row>
    <row r="13" spans="1:321" ht="18" x14ac:dyDescent="0.25">
      <c r="B13" s="11"/>
      <c r="C13" s="29" t="s">
        <v>6</v>
      </c>
      <c r="D13" s="3">
        <v>1.917</v>
      </c>
      <c r="E13" s="3">
        <v>1.905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1.7000000000000001E-2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0.92900000000000005</v>
      </c>
      <c r="AF13" s="3">
        <v>0.92900000000000005</v>
      </c>
      <c r="AG13" s="3">
        <v>0.92900000000000005</v>
      </c>
      <c r="AH13" s="3">
        <v>0.92900000000000005</v>
      </c>
      <c r="AI13" s="3">
        <v>0.92900000000000005</v>
      </c>
      <c r="AJ13" s="3">
        <v>0.92900000000000005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0.78800000000000003</v>
      </c>
      <c r="AP13" s="3">
        <v>0.78800000000000003</v>
      </c>
      <c r="AQ13" s="3">
        <v>0.78800000000000003</v>
      </c>
      <c r="AR13" s="3">
        <v>0.78800000000000003</v>
      </c>
      <c r="AS13" s="3">
        <v>0.78800000000000003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0.60899999999999999</v>
      </c>
      <c r="BG13" s="3">
        <v>0.57299999999999995</v>
      </c>
      <c r="BH13" s="3">
        <v>1.573</v>
      </c>
      <c r="BI13" s="3">
        <v>0.57399999999999995</v>
      </c>
      <c r="BJ13" s="3">
        <v>0.53700000000000003</v>
      </c>
      <c r="BK13" s="3">
        <v>0.53700000000000003</v>
      </c>
      <c r="BL13" s="3">
        <v>0.53700000000000003</v>
      </c>
      <c r="BM13" s="3">
        <v>0.502</v>
      </c>
      <c r="BN13" s="3">
        <v>0.46500000000000002</v>
      </c>
      <c r="BO13" s="3">
        <v>0.46600000000000003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0.39100000000000001</v>
      </c>
      <c r="BX13" s="3">
        <v>0.39100000000000001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40.885036444791758</v>
      </c>
      <c r="CE13" s="3">
        <v>41.562782235260279</v>
      </c>
      <c r="CF13" s="3">
        <v>41.952840323276398</v>
      </c>
      <c r="CG13" s="3">
        <v>41.746943540346798</v>
      </c>
      <c r="CH13" s="3">
        <v>40.449597331836792</v>
      </c>
      <c r="CI13" s="3">
        <v>40.227871422327993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39.104398822850001</v>
      </c>
      <c r="DA13" s="3">
        <v>38.866085289899992</v>
      </c>
      <c r="DB13" s="3">
        <v>38.540853915</v>
      </c>
      <c r="DC13" s="3">
        <v>39.271898430100002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40.753003193654777</v>
      </c>
      <c r="DP13" s="3">
        <v>40.61089210498001</v>
      </c>
      <c r="DQ13" s="3">
        <v>42.11435105878401</v>
      </c>
      <c r="DR13" s="3">
        <v>39.683518278484804</v>
      </c>
      <c r="DS13" s="3">
        <v>40.44158171625601</v>
      </c>
      <c r="DT13" s="3">
        <v>40.263204584268003</v>
      </c>
      <c r="DU13" s="3">
        <v>40.184940106199996</v>
      </c>
      <c r="DV13" s="3">
        <v>39.928257719999998</v>
      </c>
      <c r="DW13" s="3">
        <v>40.523691379999995</v>
      </c>
      <c r="DX13" s="3">
        <v>40.290336739999994</v>
      </c>
      <c r="DY13" s="3">
        <v>40.646202565999992</v>
      </c>
      <c r="DZ13" s="3">
        <v>40.507831249999995</v>
      </c>
      <c r="EA13" s="3">
        <v>41.060717600000004</v>
      </c>
      <c r="EB13" s="3">
        <v>40.920272267000001</v>
      </c>
      <c r="EC13" s="3">
        <v>41.248810978099996</v>
      </c>
      <c r="ED13" s="3">
        <v>41.017183191000001</v>
      </c>
      <c r="EE13" s="3">
        <v>40.369014059999998</v>
      </c>
      <c r="EF13" s="3">
        <v>40.272708943499985</v>
      </c>
      <c r="EG13" s="3">
        <v>41.326141380799996</v>
      </c>
      <c r="EH13" s="3">
        <v>42.281221071999994</v>
      </c>
      <c r="EI13" s="3">
        <v>41.572994176000002</v>
      </c>
      <c r="EJ13" s="3">
        <v>41.439440790399999</v>
      </c>
      <c r="EK13" s="3">
        <v>40.940141715999999</v>
      </c>
      <c r="EL13" s="3">
        <v>41.108547460000004</v>
      </c>
      <c r="EM13" s="3">
        <v>40.961850939999998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40.478310612064</v>
      </c>
      <c r="ES13" s="3">
        <v>39.796858505462808</v>
      </c>
      <c r="ET13" s="3">
        <v>40.352917451673605</v>
      </c>
      <c r="EU13" s="3">
        <v>40.249074299812804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95.684049098756034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94.613684160000005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96.338671710348564</v>
      </c>
      <c r="FP13" s="3">
        <v>95.627772035392823</v>
      </c>
      <c r="FQ13" s="3">
        <v>96.519473326595744</v>
      </c>
      <c r="FR13" s="3">
        <v>97.900004527493849</v>
      </c>
      <c r="FS13" s="3">
        <v>98.244208460887435</v>
      </c>
      <c r="FT13" s="3">
        <v>97.647672851436482</v>
      </c>
      <c r="FU13" s="3">
        <v>97.436008447015155</v>
      </c>
      <c r="FV13" s="3">
        <v>97.840330562462384</v>
      </c>
      <c r="FW13" s="3">
        <v>98.264172668090993</v>
      </c>
      <c r="FX13" s="3">
        <v>97.429503185475795</v>
      </c>
      <c r="FY13" s="3">
        <v>98.02159865260505</v>
      </c>
      <c r="FZ13" s="3">
        <v>97.164130139655171</v>
      </c>
      <c r="GA13" s="3">
        <v>96.455231263498931</v>
      </c>
      <c r="GB13" s="3">
        <v>97.181551701426983</v>
      </c>
      <c r="GC13" s="3">
        <v>97.493499097959173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3">
        <v>97.249311099195054</v>
      </c>
      <c r="GJ13" s="3">
        <v>97.313194277302102</v>
      </c>
      <c r="GK13" s="3">
        <v>98.589625900000001</v>
      </c>
      <c r="GL13" s="3">
        <v>97.468438689782687</v>
      </c>
      <c r="GM13" s="3">
        <v>98.860728218805093</v>
      </c>
      <c r="GN13" s="3">
        <v>99.057813151819204</v>
      </c>
      <c r="GO13" s="3">
        <v>99.144987387720263</v>
      </c>
      <c r="GP13" s="3">
        <v>100.09549618575062</v>
      </c>
      <c r="GQ13" s="3">
        <v>100.56764089276368</v>
      </c>
      <c r="GR13" s="75">
        <v>100.19423136632481</v>
      </c>
      <c r="GS13" s="25">
        <v>100.79997582048459</v>
      </c>
    </row>
    <row r="14" spans="1:321" ht="18" x14ac:dyDescent="0.25">
      <c r="B14" s="11"/>
      <c r="C14" s="30"/>
      <c r="DU14" s="56"/>
      <c r="GR14" s="75"/>
      <c r="GS14" s="25"/>
    </row>
    <row r="15" spans="1:321" s="14" customFormat="1" ht="18" x14ac:dyDescent="0.25">
      <c r="A15" s="4"/>
      <c r="B15" s="11"/>
      <c r="C15" s="26" t="s">
        <v>7</v>
      </c>
      <c r="D15" s="14">
        <v>-41.95</v>
      </c>
      <c r="E15" s="14">
        <v>-37.358999999999988</v>
      </c>
      <c r="F15" s="14">
        <v>-51.423000000000002</v>
      </c>
      <c r="G15" s="14">
        <v>-48.395000000000003</v>
      </c>
      <c r="H15" s="14">
        <v>-51.866</v>
      </c>
      <c r="I15" s="14">
        <v>-51.822000000000017</v>
      </c>
      <c r="J15" s="14">
        <v>-54.23</v>
      </c>
      <c r="K15" s="14">
        <v>-52.238</v>
      </c>
      <c r="L15" s="14">
        <v>-51.318000000000005</v>
      </c>
      <c r="M15" s="14">
        <v>-51.28</v>
      </c>
      <c r="N15" s="14">
        <v>-48.016999999999996</v>
      </c>
      <c r="O15" s="14">
        <v>-62.878000000000007</v>
      </c>
      <c r="P15" s="14">
        <v>-62.410000000000004</v>
      </c>
      <c r="Q15" s="14">
        <v>-57.445999999999998</v>
      </c>
      <c r="R15" s="14">
        <v>-56.2</v>
      </c>
      <c r="S15" s="14">
        <v>-63.984000000000016</v>
      </c>
      <c r="T15" s="14">
        <v>-55.945000000000007</v>
      </c>
      <c r="U15" s="14">
        <v>-111.06299999999999</v>
      </c>
      <c r="V15" s="14">
        <v>-115.88900000000002</v>
      </c>
      <c r="W15" s="14">
        <v>-116.05600000000001</v>
      </c>
      <c r="X15" s="14">
        <v>-122.61600000000001</v>
      </c>
      <c r="Y15" s="14">
        <v>-116.15000000000002</v>
      </c>
      <c r="Z15" s="14">
        <v>-107.77700000000002</v>
      </c>
      <c r="AA15" s="14">
        <v>-119.15299999999999</v>
      </c>
      <c r="AB15" s="14">
        <v>-113.14099999999999</v>
      </c>
      <c r="AC15" s="14">
        <v>-94.888999999999996</v>
      </c>
      <c r="AD15" s="14">
        <v>-88.765999999999991</v>
      </c>
      <c r="AE15" s="14">
        <v>-112.334</v>
      </c>
      <c r="AF15" s="14">
        <v>-101.55500000000001</v>
      </c>
      <c r="AG15" s="14">
        <v>-102.92799999999998</v>
      </c>
      <c r="AH15" s="14">
        <v>-103.37399999999998</v>
      </c>
      <c r="AI15" s="14">
        <v>-90.567000000000007</v>
      </c>
      <c r="AJ15" s="14">
        <v>-53.069823560000003</v>
      </c>
      <c r="AK15" s="14">
        <v>-54.297058399999997</v>
      </c>
      <c r="AL15" s="14">
        <v>-72.922227680000006</v>
      </c>
      <c r="AM15" s="14">
        <v>-69.485224240000008</v>
      </c>
      <c r="AN15" s="14">
        <v>-52.052480720000005</v>
      </c>
      <c r="AO15" s="14">
        <v>-59.61893899999999</v>
      </c>
      <c r="AP15" s="14">
        <v>-40.682986619999987</v>
      </c>
      <c r="AQ15" s="14">
        <v>-41.876458699999986</v>
      </c>
      <c r="AR15" s="14">
        <v>-54.306370959999995</v>
      </c>
      <c r="AS15" s="14">
        <v>-51.155829300000015</v>
      </c>
      <c r="AT15" s="14">
        <v>-54.19736094000001</v>
      </c>
      <c r="AU15" s="14">
        <v>-54.10011002000001</v>
      </c>
      <c r="AV15" s="14">
        <v>-53.765526459999975</v>
      </c>
      <c r="AW15" s="14">
        <v>-46.973502320000023</v>
      </c>
      <c r="AX15" s="14">
        <v>-61.503672560000027</v>
      </c>
      <c r="AY15" s="14">
        <v>-56.892769920000006</v>
      </c>
      <c r="AZ15" s="14">
        <v>-59.227717560000031</v>
      </c>
      <c r="BA15" s="14">
        <v>-38.247027939999981</v>
      </c>
      <c r="BB15" s="14">
        <v>-36.777953839999995</v>
      </c>
      <c r="BC15" s="14">
        <v>-29.482417999999996</v>
      </c>
      <c r="BD15" s="14">
        <v>-24.039101760000008</v>
      </c>
      <c r="BE15" s="14">
        <v>-11.891966040000003</v>
      </c>
      <c r="BF15" s="14">
        <v>-15.514477760000002</v>
      </c>
      <c r="BG15" s="14">
        <v>-13.787149760000002</v>
      </c>
      <c r="BH15" s="14">
        <v>-44.81579232</v>
      </c>
      <c r="BI15" s="14">
        <v>-18.559302160000001</v>
      </c>
      <c r="BJ15" s="14">
        <v>-32.464259760000004</v>
      </c>
      <c r="BK15" s="14">
        <v>-7.3502400000000065</v>
      </c>
      <c r="BL15" s="14">
        <v>5.518259200000017</v>
      </c>
      <c r="BM15" s="14">
        <v>1.7891271999999994</v>
      </c>
      <c r="BN15" s="14">
        <v>8.9581153199999903</v>
      </c>
      <c r="BO15" s="14">
        <v>-4.5310348400000215</v>
      </c>
      <c r="BP15" s="14">
        <v>11.255942245498161</v>
      </c>
      <c r="BQ15" s="14">
        <v>8.1343754799999957</v>
      </c>
      <c r="BR15" s="14">
        <v>9.011350799999974</v>
      </c>
      <c r="BS15" s="14">
        <v>12.944378399999998</v>
      </c>
      <c r="BT15" s="14">
        <v>43.128027199999991</v>
      </c>
      <c r="BU15" s="14">
        <v>49.035220919999986</v>
      </c>
      <c r="BV15" s="14">
        <v>60.977441600000006</v>
      </c>
      <c r="BW15" s="14">
        <v>69.929994319999992</v>
      </c>
      <c r="BX15" s="14">
        <v>70.853736800000007</v>
      </c>
      <c r="BY15" s="14">
        <v>69.517795519999964</v>
      </c>
      <c r="BZ15" s="14">
        <v>80.99916485732669</v>
      </c>
      <c r="CA15" s="14">
        <v>85.219288331706665</v>
      </c>
      <c r="CB15" s="14">
        <v>71.473001049762729</v>
      </c>
      <c r="CC15" s="14">
        <v>31.086143963398822</v>
      </c>
      <c r="CD15" s="14">
        <v>46.099033420614717</v>
      </c>
      <c r="CE15" s="14">
        <v>57.662224705264109</v>
      </c>
      <c r="CF15" s="14">
        <v>40.391237341896328</v>
      </c>
      <c r="CG15" s="14">
        <v>49.421044840703139</v>
      </c>
      <c r="CH15" s="14">
        <v>59.015851310295197</v>
      </c>
      <c r="CI15" s="14">
        <v>46.506318465642003</v>
      </c>
      <c r="CJ15" s="14">
        <v>42.396888590343664</v>
      </c>
      <c r="CK15" s="14">
        <v>45.668272200975359</v>
      </c>
      <c r="CL15" s="14">
        <v>43.740784718455949</v>
      </c>
      <c r="CM15" s="14">
        <v>47.836697466433272</v>
      </c>
      <c r="CN15" s="14">
        <v>39.288549497692159</v>
      </c>
      <c r="CO15" s="14">
        <v>34.489284393938277</v>
      </c>
      <c r="CP15" s="14">
        <v>43.602756801099929</v>
      </c>
      <c r="CQ15" s="14">
        <v>53.1513136398694</v>
      </c>
      <c r="CR15" s="14">
        <v>66.168678973346715</v>
      </c>
      <c r="CS15" s="14">
        <v>75.585330155799582</v>
      </c>
      <c r="CT15" s="14">
        <v>71.8834368934248</v>
      </c>
      <c r="CU15" s="14">
        <v>68.872703529452849</v>
      </c>
      <c r="CV15" s="14">
        <v>50.043541802943722</v>
      </c>
      <c r="CW15" s="14">
        <v>25.329782442460729</v>
      </c>
      <c r="CX15" s="14">
        <v>35.469070112974762</v>
      </c>
      <c r="CY15" s="14">
        <v>29.759449652060162</v>
      </c>
      <c r="CZ15" s="14">
        <v>31.576253338699992</v>
      </c>
      <c r="DA15" s="14">
        <v>35.639237270699979</v>
      </c>
      <c r="DB15" s="14">
        <v>31.29812081499999</v>
      </c>
      <c r="DC15" s="14">
        <v>21.85270485249999</v>
      </c>
      <c r="DD15" s="14">
        <v>59.856918577250021</v>
      </c>
      <c r="DE15" s="14">
        <v>68.548492252160003</v>
      </c>
      <c r="DF15" s="14">
        <v>62.588433915582414</v>
      </c>
      <c r="DG15" s="14">
        <v>59.071094915787562</v>
      </c>
      <c r="DH15" s="14">
        <v>48.688123992472264</v>
      </c>
      <c r="DI15" s="14">
        <v>37.360625024299985</v>
      </c>
      <c r="DJ15" s="14">
        <v>10.270626840843192</v>
      </c>
      <c r="DK15" s="14">
        <v>2.6973461961168042</v>
      </c>
      <c r="DL15" s="14">
        <v>-5.8990799037399739</v>
      </c>
      <c r="DM15" s="14">
        <v>-11.795032158880019</v>
      </c>
      <c r="DN15" s="14">
        <v>-15.409093318175906</v>
      </c>
      <c r="DO15" s="14">
        <v>-15.340629577194882</v>
      </c>
      <c r="DP15" s="14">
        <v>13.596374930539977</v>
      </c>
      <c r="DQ15" s="14">
        <v>14.534589724832024</v>
      </c>
      <c r="DR15" s="14">
        <v>15.303605233755192</v>
      </c>
      <c r="DS15" s="14">
        <v>4.1977214230479944</v>
      </c>
      <c r="DT15" s="14">
        <v>-5.8576205408679982</v>
      </c>
      <c r="DU15" s="14">
        <v>-12.343194284000035</v>
      </c>
      <c r="DV15" s="14">
        <v>9.5723495999999635</v>
      </c>
      <c r="DW15" s="14">
        <v>16.317788399999984</v>
      </c>
      <c r="DX15" s="14">
        <v>14.38467459999997</v>
      </c>
      <c r="DY15" s="14">
        <v>-26.500037859999978</v>
      </c>
      <c r="DZ15" s="14">
        <v>-5.0321875000000418</v>
      </c>
      <c r="EA15" s="14">
        <v>14.784533600000017</v>
      </c>
      <c r="EB15" s="14">
        <v>30.305488737000015</v>
      </c>
      <c r="EC15" s="14">
        <v>7.703966099099965</v>
      </c>
      <c r="ED15" s="14">
        <v>6.8277735109999895</v>
      </c>
      <c r="EE15" s="14">
        <v>13.20778525999998</v>
      </c>
      <c r="EF15" s="14">
        <v>22.285563917586494</v>
      </c>
      <c r="EG15" s="14">
        <v>27.567458736865603</v>
      </c>
      <c r="EH15" s="14">
        <v>-1.8623660044960175</v>
      </c>
      <c r="EI15" s="14">
        <v>5.0923195018239831</v>
      </c>
      <c r="EJ15" s="14">
        <v>1.047645610419174</v>
      </c>
      <c r="EK15" s="14">
        <v>-46.061021478432039</v>
      </c>
      <c r="EL15" s="14">
        <v>-33.486907669919972</v>
      </c>
      <c r="EM15" s="14">
        <v>-81.635882870293997</v>
      </c>
      <c r="EN15" s="14">
        <v>-86.66360576970321</v>
      </c>
      <c r="EO15" s="14">
        <v>-87.532252100246396</v>
      </c>
      <c r="EP15" s="14">
        <v>-80.472326443089884</v>
      </c>
      <c r="EQ15" s="14">
        <v>-117.65128333420128</v>
      </c>
      <c r="ER15" s="14">
        <v>-114.04714219368802</v>
      </c>
      <c r="ES15" s="14">
        <v>-110.56719400877762</v>
      </c>
      <c r="ET15" s="14">
        <v>-108.69538760837122</v>
      </c>
      <c r="EU15" s="14">
        <v>-104.01336261397761</v>
      </c>
      <c r="EV15" s="14">
        <v>-100.62534031201878</v>
      </c>
      <c r="EW15" s="14">
        <v>-85.893808737433616</v>
      </c>
      <c r="EX15" s="14">
        <v>-84.410745702999975</v>
      </c>
      <c r="EY15" s="14">
        <v>-104.59111162670794</v>
      </c>
      <c r="EZ15" s="14">
        <v>-108.35254606975539</v>
      </c>
      <c r="FA15" s="14">
        <v>-105.49729921299819</v>
      </c>
      <c r="FB15" s="14">
        <v>-105.3190688</v>
      </c>
      <c r="FC15" s="14">
        <v>-102.58173223999999</v>
      </c>
      <c r="FD15" s="14">
        <v>-89.881263728000008</v>
      </c>
      <c r="FE15" s="14">
        <v>-83.101126648000019</v>
      </c>
      <c r="FF15" s="14">
        <v>-37.46102848000001</v>
      </c>
      <c r="FG15" s="14">
        <v>-76.72155463972345</v>
      </c>
      <c r="FH15" s="14">
        <v>-89.844359746434264</v>
      </c>
      <c r="FI15" s="14">
        <v>-126.56604501084603</v>
      </c>
      <c r="FJ15" s="14">
        <v>-110.336308811641</v>
      </c>
      <c r="FK15" s="14">
        <v>-104.05557352941172</v>
      </c>
      <c r="FL15" s="14">
        <v>-83.387231851434976</v>
      </c>
      <c r="FM15" s="14">
        <v>-76.298068500842248</v>
      </c>
      <c r="FN15" s="14">
        <v>-107.01591255788614</v>
      </c>
      <c r="FO15" s="14">
        <v>-110.61265252634421</v>
      </c>
      <c r="FP15" s="14">
        <v>-105.05798924426097</v>
      </c>
      <c r="FQ15" s="14">
        <v>-104.29546222594104</v>
      </c>
      <c r="FR15" s="14">
        <v>-121.65744352312112</v>
      </c>
      <c r="FS15" s="14">
        <v>-140.7598008273898</v>
      </c>
      <c r="FT15" s="14">
        <v>-154.58352343580117</v>
      </c>
      <c r="FU15" s="14">
        <v>-187.18015898464921</v>
      </c>
      <c r="FV15" s="14">
        <v>-232.89635321105334</v>
      </c>
      <c r="FW15" s="14">
        <v>-228.71497182708106</v>
      </c>
      <c r="FX15" s="14">
        <v>-225.52894864262655</v>
      </c>
      <c r="FY15" s="14">
        <v>-231.17353208089634</v>
      </c>
      <c r="FZ15" s="14">
        <v>-268.64262885057468</v>
      </c>
      <c r="GA15" s="14">
        <v>-293.62520705429273</v>
      </c>
      <c r="GB15" s="14">
        <v>-328.84357028858398</v>
      </c>
      <c r="GC15" s="14">
        <v>-344.51491784081622</v>
      </c>
      <c r="GD15" s="14">
        <v>-306.08927318525178</v>
      </c>
      <c r="GE15" s="14">
        <v>-366.84152456613174</v>
      </c>
      <c r="GF15" s="14">
        <v>-424.22505256939104</v>
      </c>
      <c r="GG15" s="14">
        <v>-443.62249855204618</v>
      </c>
      <c r="GH15" s="14">
        <v>-448.2456342851001</v>
      </c>
      <c r="GI15" s="14">
        <v>-458.10325647759987</v>
      </c>
      <c r="GJ15" s="14">
        <v>-459.6282917317717</v>
      </c>
      <c r="GK15" s="14">
        <v>-476.32665179999998</v>
      </c>
      <c r="GL15" s="14">
        <v>-502.79475299203796</v>
      </c>
      <c r="GM15" s="14">
        <v>-518.04071898156474</v>
      </c>
      <c r="GN15" s="14">
        <v>-513.60750487725977</v>
      </c>
      <c r="GO15" s="14">
        <v>-525.19691418135312</v>
      </c>
      <c r="GP15" s="14">
        <v>-547.0135319160305</v>
      </c>
      <c r="GQ15" s="14">
        <v>-557.23399092432498</v>
      </c>
      <c r="GR15" s="76">
        <v>-659.34860773883031</v>
      </c>
      <c r="GS15" s="27">
        <v>-640.12444189977987</v>
      </c>
    </row>
    <row r="16" spans="1:321" ht="18" x14ac:dyDescent="0.25">
      <c r="B16" s="11"/>
      <c r="C16" s="30" t="s">
        <v>8</v>
      </c>
      <c r="D16" s="3">
        <f t="shared" ref="D16:BO16" si="0">+D17+D25+D26</f>
        <v>-53.187999999999995</v>
      </c>
      <c r="E16" s="3">
        <f t="shared" si="0"/>
        <v>-48.175999999999995</v>
      </c>
      <c r="F16" s="3">
        <f t="shared" si="0"/>
        <v>-57.855999999999995</v>
      </c>
      <c r="G16" s="3">
        <f t="shared" si="0"/>
        <v>-55.795000000000002</v>
      </c>
      <c r="H16" s="3">
        <f t="shared" si="0"/>
        <v>-56.598999999999997</v>
      </c>
      <c r="I16" s="3">
        <f t="shared" si="0"/>
        <v>-59.48</v>
      </c>
      <c r="J16" s="3">
        <f t="shared" si="0"/>
        <v>-59.152000000000001</v>
      </c>
      <c r="K16" s="3">
        <f t="shared" si="0"/>
        <v>-56.721000000000004</v>
      </c>
      <c r="L16" s="3">
        <f t="shared" si="0"/>
        <v>-54.976999999999997</v>
      </c>
      <c r="M16" s="3">
        <f t="shared" si="0"/>
        <v>-49.457999999999998</v>
      </c>
      <c r="N16" s="3">
        <f t="shared" si="0"/>
        <v>-46.86</v>
      </c>
      <c r="O16" s="3">
        <f t="shared" si="0"/>
        <v>-61.541999999999994</v>
      </c>
      <c r="P16" s="3">
        <f t="shared" si="0"/>
        <v>-60.722999999999999</v>
      </c>
      <c r="Q16" s="3">
        <f t="shared" si="0"/>
        <v>-55.458999999999996</v>
      </c>
      <c r="R16" s="3">
        <f t="shared" si="0"/>
        <v>-53.985999999999997</v>
      </c>
      <c r="S16" s="3">
        <f t="shared" si="0"/>
        <v>-61.552999999999997</v>
      </c>
      <c r="T16" s="3">
        <f t="shared" si="0"/>
        <v>-53.156999999999996</v>
      </c>
      <c r="U16" s="3">
        <f t="shared" si="0"/>
        <v>-107.72899999999998</v>
      </c>
      <c r="V16" s="3">
        <f t="shared" si="0"/>
        <v>-112.44499999999999</v>
      </c>
      <c r="W16" s="3">
        <f t="shared" si="0"/>
        <v>-111.88499999999999</v>
      </c>
      <c r="X16" s="3">
        <f t="shared" si="0"/>
        <v>-112.11499999999999</v>
      </c>
      <c r="Y16" s="3">
        <f t="shared" si="0"/>
        <v>-103.128</v>
      </c>
      <c r="Z16" s="3">
        <f t="shared" si="0"/>
        <v>-96.956000000000003</v>
      </c>
      <c r="AA16" s="3">
        <f t="shared" si="0"/>
        <v>-99.159000000000006</v>
      </c>
      <c r="AB16" s="3">
        <f t="shared" si="0"/>
        <v>-95.072999999999993</v>
      </c>
      <c r="AC16" s="3">
        <f t="shared" si="0"/>
        <v>-74.376999999999995</v>
      </c>
      <c r="AD16" s="3">
        <f t="shared" si="0"/>
        <v>-65.819999999999993</v>
      </c>
      <c r="AE16" s="3">
        <f t="shared" si="0"/>
        <v>-84.682999999999993</v>
      </c>
      <c r="AF16" s="3">
        <f t="shared" si="0"/>
        <v>-76.817000000000007</v>
      </c>
      <c r="AG16" s="3">
        <f t="shared" si="0"/>
        <v>-76.751999999999995</v>
      </c>
      <c r="AH16" s="3">
        <f t="shared" si="0"/>
        <v>-84.446999999999989</v>
      </c>
      <c r="AI16" s="3">
        <f t="shared" si="0"/>
        <v>-75.280999999999992</v>
      </c>
      <c r="AJ16" s="3">
        <f t="shared" si="0"/>
        <v>-46.415999999999997</v>
      </c>
      <c r="AK16" s="3">
        <f t="shared" si="0"/>
        <v>-43.205999999999996</v>
      </c>
      <c r="AL16" s="3">
        <f t="shared" si="0"/>
        <v>-67.3</v>
      </c>
      <c r="AM16" s="3">
        <f t="shared" si="0"/>
        <v>-64.587999999999994</v>
      </c>
      <c r="AN16" s="3">
        <f t="shared" si="0"/>
        <v>-43.697000000000003</v>
      </c>
      <c r="AO16" s="3">
        <f t="shared" si="0"/>
        <v>-49.725999999999999</v>
      </c>
      <c r="AP16" s="3">
        <f t="shared" si="0"/>
        <v>-35.143999999999998</v>
      </c>
      <c r="AQ16" s="3">
        <f t="shared" si="0"/>
        <v>-33.571999999999989</v>
      </c>
      <c r="AR16" s="3">
        <f t="shared" si="0"/>
        <v>-58.679000000000002</v>
      </c>
      <c r="AS16" s="3">
        <f t="shared" si="0"/>
        <v>-51.869000000000014</v>
      </c>
      <c r="AT16" s="3">
        <f t="shared" si="0"/>
        <v>-47.585000000000008</v>
      </c>
      <c r="AU16" s="3">
        <f t="shared" si="0"/>
        <v>-50.405000000000001</v>
      </c>
      <c r="AV16" s="3">
        <f t="shared" si="0"/>
        <v>-48.182000000000002</v>
      </c>
      <c r="AW16" s="3">
        <f t="shared" si="0"/>
        <v>-42.238000000000014</v>
      </c>
      <c r="AX16" s="3">
        <f t="shared" si="0"/>
        <v>-58.919000000000004</v>
      </c>
      <c r="AY16" s="3">
        <f t="shared" si="0"/>
        <v>-53.730000000000011</v>
      </c>
      <c r="AZ16" s="3">
        <f t="shared" si="0"/>
        <v>-55.720000000000013</v>
      </c>
      <c r="BA16" s="3">
        <f t="shared" si="0"/>
        <v>-38.500999999999976</v>
      </c>
      <c r="BB16" s="3">
        <f t="shared" si="0"/>
        <v>-36.065000000000012</v>
      </c>
      <c r="BC16" s="3">
        <f t="shared" si="0"/>
        <v>-28.903999999999996</v>
      </c>
      <c r="BD16" s="3">
        <f t="shared" si="0"/>
        <v>-30.310000000000016</v>
      </c>
      <c r="BE16" s="3">
        <f t="shared" si="0"/>
        <v>-22.535999999999987</v>
      </c>
      <c r="BF16" s="3">
        <f t="shared" si="0"/>
        <v>-34.025000000000006</v>
      </c>
      <c r="BG16" s="3">
        <f t="shared" si="0"/>
        <v>-35.82200000000001</v>
      </c>
      <c r="BH16" s="3">
        <f t="shared" si="0"/>
        <v>-51.068000000000005</v>
      </c>
      <c r="BI16" s="3">
        <f t="shared" si="0"/>
        <v>-24.353999999999999</v>
      </c>
      <c r="BJ16" s="3">
        <f t="shared" si="0"/>
        <v>-42.029999999999994</v>
      </c>
      <c r="BK16" s="3">
        <f t="shared" si="0"/>
        <v>-17.551000000000009</v>
      </c>
      <c r="BL16" s="3">
        <f t="shared" si="0"/>
        <v>-7.6009999999999778</v>
      </c>
      <c r="BM16" s="3">
        <f t="shared" si="0"/>
        <v>-9.6630000000000109</v>
      </c>
      <c r="BN16" s="3">
        <f t="shared" si="0"/>
        <v>3.9999999999906777E-3</v>
      </c>
      <c r="BO16" s="3">
        <f t="shared" si="0"/>
        <v>-13.323000000000008</v>
      </c>
      <c r="BP16" s="3">
        <f t="shared" ref="BP16:CJ16" si="1">+BP17+BP25+BP26</f>
        <v>3.2349999999999994</v>
      </c>
      <c r="BQ16" s="3">
        <f t="shared" si="1"/>
        <v>12.125</v>
      </c>
      <c r="BR16" s="3">
        <f t="shared" si="1"/>
        <v>6.5829999999999842</v>
      </c>
      <c r="BS16" s="3">
        <f t="shared" si="1"/>
        <v>10.345000000000013</v>
      </c>
      <c r="BT16" s="3">
        <f t="shared" si="1"/>
        <v>37.954000000000008</v>
      </c>
      <c r="BU16" s="3">
        <f t="shared" si="1"/>
        <v>41.762</v>
      </c>
      <c r="BV16" s="3">
        <f t="shared" si="1"/>
        <v>51.066999999999993</v>
      </c>
      <c r="BW16" s="3">
        <f t="shared" si="1"/>
        <v>60.24799999999999</v>
      </c>
      <c r="BX16" s="3">
        <f t="shared" si="1"/>
        <v>54.955000000000013</v>
      </c>
      <c r="BY16" s="3">
        <f t="shared" si="1"/>
        <v>56.235999999999997</v>
      </c>
      <c r="BZ16" s="3">
        <f t="shared" si="1"/>
        <v>74.566999999999993</v>
      </c>
      <c r="CA16" s="3">
        <f t="shared" si="1"/>
        <v>80.567999999999984</v>
      </c>
      <c r="CB16" s="3">
        <f t="shared" si="1"/>
        <v>61.15100000000001</v>
      </c>
      <c r="CC16" s="3">
        <f t="shared" si="1"/>
        <v>21.638000000000005</v>
      </c>
      <c r="CD16" s="3">
        <f t="shared" si="1"/>
        <v>45.351000000000013</v>
      </c>
      <c r="CE16" s="3">
        <f t="shared" si="1"/>
        <v>47.176000000000016</v>
      </c>
      <c r="CF16" s="3">
        <f t="shared" si="1"/>
        <v>42.428000000000011</v>
      </c>
      <c r="CG16" s="3">
        <f t="shared" si="1"/>
        <v>52.744000000000014</v>
      </c>
      <c r="CH16" s="3">
        <f t="shared" si="1"/>
        <v>59.926000000000009</v>
      </c>
      <c r="CI16" s="3">
        <f t="shared" si="1"/>
        <v>59.783000000000015</v>
      </c>
      <c r="CJ16" s="3">
        <f t="shared" si="1"/>
        <v>41.603999999999985</v>
      </c>
      <c r="CK16" s="3">
        <f t="shared" ref="CK16:CQ16" si="2">+CK17+CK25+CK26</f>
        <v>44.808999999999997</v>
      </c>
      <c r="CL16" s="3">
        <f t="shared" si="2"/>
        <v>42.92</v>
      </c>
      <c r="CM16" s="3">
        <f t="shared" si="2"/>
        <v>44.091999999999999</v>
      </c>
      <c r="CN16" s="3">
        <f t="shared" si="2"/>
        <v>36.862000000000009</v>
      </c>
      <c r="CO16" s="3">
        <f t="shared" si="2"/>
        <v>32.67</v>
      </c>
      <c r="CP16" s="3">
        <f t="shared" si="2"/>
        <v>42.908000000000015</v>
      </c>
      <c r="CQ16" s="3">
        <f t="shared" si="2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3">
        <v>-445.98</v>
      </c>
      <c r="GJ16" s="3">
        <v>-426.51600000000002</v>
      </c>
      <c r="GK16" s="3">
        <v>-432.048</v>
      </c>
      <c r="GL16" s="3">
        <v>-454.25099999999998</v>
      </c>
      <c r="GM16" s="3">
        <v>-469.14699999999993</v>
      </c>
      <c r="GN16" s="3">
        <v>-470.017</v>
      </c>
      <c r="GO16" s="3">
        <v>-484.85399999999998</v>
      </c>
      <c r="GP16" s="3">
        <v>-483.85399999999998</v>
      </c>
      <c r="GQ16" s="3">
        <v>-509.82799999999997</v>
      </c>
      <c r="GR16" s="75">
        <v>-581.23300000000006</v>
      </c>
      <c r="GS16" s="25">
        <v>-587.0200000000001</v>
      </c>
    </row>
    <row r="17" spans="1:201" ht="18" x14ac:dyDescent="0.25">
      <c r="B17" s="11"/>
      <c r="C17" s="31" t="s">
        <v>9</v>
      </c>
      <c r="D17" s="3">
        <f t="shared" ref="D17:BO17" si="3">+D18+D23+D24</f>
        <v>-33.524999999999999</v>
      </c>
      <c r="E17" s="3">
        <f t="shared" si="3"/>
        <v>-30.246999999999996</v>
      </c>
      <c r="F17" s="3">
        <f t="shared" si="3"/>
        <v>-29.337999999999997</v>
      </c>
      <c r="G17" s="3">
        <f t="shared" si="3"/>
        <v>-32.692</v>
      </c>
      <c r="H17" s="3">
        <f t="shared" si="3"/>
        <v>-38.4</v>
      </c>
      <c r="I17" s="3">
        <f t="shared" si="3"/>
        <v>-38.436</v>
      </c>
      <c r="J17" s="3">
        <f t="shared" si="3"/>
        <v>-35.856000000000002</v>
      </c>
      <c r="K17" s="3">
        <f t="shared" si="3"/>
        <v>-33.892000000000003</v>
      </c>
      <c r="L17" s="3">
        <f t="shared" si="3"/>
        <v>-33.381999999999998</v>
      </c>
      <c r="M17" s="3">
        <f t="shared" si="3"/>
        <v>-27.71</v>
      </c>
      <c r="N17" s="3">
        <f t="shared" si="3"/>
        <v>-23.734000000000002</v>
      </c>
      <c r="O17" s="3">
        <f t="shared" si="3"/>
        <v>-45.784999999999997</v>
      </c>
      <c r="P17" s="3">
        <f t="shared" si="3"/>
        <v>-45.894999999999996</v>
      </c>
      <c r="Q17" s="3">
        <f t="shared" si="3"/>
        <v>-39.653999999999996</v>
      </c>
      <c r="R17" s="3">
        <f t="shared" si="3"/>
        <v>-41.329000000000001</v>
      </c>
      <c r="S17" s="3">
        <f t="shared" si="3"/>
        <v>-46.655999999999999</v>
      </c>
      <c r="T17" s="3">
        <f t="shared" si="3"/>
        <v>-39.253</v>
      </c>
      <c r="U17" s="3">
        <f t="shared" si="3"/>
        <v>-93.794999999999987</v>
      </c>
      <c r="V17" s="3">
        <f t="shared" si="3"/>
        <v>-96.873999999999995</v>
      </c>
      <c r="W17" s="3">
        <f t="shared" si="3"/>
        <v>-96.47399999999999</v>
      </c>
      <c r="X17" s="3">
        <f t="shared" si="3"/>
        <v>-94.590999999999994</v>
      </c>
      <c r="Y17" s="3">
        <f t="shared" si="3"/>
        <v>-85.28</v>
      </c>
      <c r="Z17" s="3">
        <f t="shared" si="3"/>
        <v>-78.989999999999995</v>
      </c>
      <c r="AA17" s="3">
        <f t="shared" si="3"/>
        <v>-84.207999999999998</v>
      </c>
      <c r="AB17" s="3">
        <f t="shared" si="3"/>
        <v>-82.602999999999994</v>
      </c>
      <c r="AC17" s="3">
        <f t="shared" si="3"/>
        <v>-62.658999999999999</v>
      </c>
      <c r="AD17" s="3">
        <f t="shared" si="3"/>
        <v>-62.058999999999997</v>
      </c>
      <c r="AE17" s="3">
        <f t="shared" si="3"/>
        <v>-80.464999999999989</v>
      </c>
      <c r="AF17" s="3">
        <f t="shared" si="3"/>
        <v>-79.078000000000003</v>
      </c>
      <c r="AG17" s="3">
        <f t="shared" si="3"/>
        <v>-77.613</v>
      </c>
      <c r="AH17" s="3">
        <f t="shared" si="3"/>
        <v>-81.179000000000002</v>
      </c>
      <c r="AI17" s="3">
        <f t="shared" si="3"/>
        <v>-74.915999999999997</v>
      </c>
      <c r="AJ17" s="3">
        <f t="shared" si="3"/>
        <v>-49.917999999999992</v>
      </c>
      <c r="AK17" s="3">
        <f t="shared" si="3"/>
        <v>-48.195999999999998</v>
      </c>
      <c r="AL17" s="3">
        <f t="shared" si="3"/>
        <v>-73.518999999999991</v>
      </c>
      <c r="AM17" s="3">
        <f t="shared" si="3"/>
        <v>-83.048000000000002</v>
      </c>
      <c r="AN17" s="3">
        <f t="shared" si="3"/>
        <v>-63.683999999999997</v>
      </c>
      <c r="AO17" s="3">
        <f t="shared" si="3"/>
        <v>-67.826999999999998</v>
      </c>
      <c r="AP17" s="3">
        <f t="shared" si="3"/>
        <v>-50.98</v>
      </c>
      <c r="AQ17" s="3">
        <f t="shared" si="3"/>
        <v>-51.353999999999992</v>
      </c>
      <c r="AR17" s="3">
        <f t="shared" si="3"/>
        <v>-81.933999999999997</v>
      </c>
      <c r="AS17" s="3">
        <f t="shared" si="3"/>
        <v>-73.569000000000003</v>
      </c>
      <c r="AT17" s="3">
        <f t="shared" si="3"/>
        <v>-69.588000000000008</v>
      </c>
      <c r="AU17" s="3">
        <f t="shared" si="3"/>
        <v>-68.616</v>
      </c>
      <c r="AV17" s="3">
        <f t="shared" si="3"/>
        <v>-64.649000000000001</v>
      </c>
      <c r="AW17" s="3">
        <f t="shared" si="3"/>
        <v>-64.704000000000008</v>
      </c>
      <c r="AX17" s="3">
        <f t="shared" si="3"/>
        <v>-74.872</v>
      </c>
      <c r="AY17" s="3">
        <f t="shared" si="3"/>
        <v>-73.921000000000006</v>
      </c>
      <c r="AZ17" s="3">
        <f t="shared" si="3"/>
        <v>-74.277000000000001</v>
      </c>
      <c r="BA17" s="3">
        <f t="shared" si="3"/>
        <v>-71.333999999999989</v>
      </c>
      <c r="BB17" s="3">
        <f t="shared" si="3"/>
        <v>-64.457000000000008</v>
      </c>
      <c r="BC17" s="3">
        <f t="shared" si="3"/>
        <v>-63.533999999999999</v>
      </c>
      <c r="BD17" s="3">
        <f t="shared" si="3"/>
        <v>-65.975000000000009</v>
      </c>
      <c r="BE17" s="3">
        <f t="shared" si="3"/>
        <v>-58.965999999999994</v>
      </c>
      <c r="BF17" s="3">
        <f t="shared" si="3"/>
        <v>-65.001000000000005</v>
      </c>
      <c r="BG17" s="3">
        <f t="shared" si="3"/>
        <v>-71.539000000000001</v>
      </c>
      <c r="BH17" s="3">
        <f t="shared" si="3"/>
        <v>-99.570999999999998</v>
      </c>
      <c r="BI17" s="3">
        <f t="shared" si="3"/>
        <v>-74.236999999999995</v>
      </c>
      <c r="BJ17" s="3">
        <f t="shared" si="3"/>
        <v>-93.60799999999999</v>
      </c>
      <c r="BK17" s="3">
        <f t="shared" si="3"/>
        <v>-78.081000000000003</v>
      </c>
      <c r="BL17" s="3">
        <f t="shared" si="3"/>
        <v>-70.937999999999988</v>
      </c>
      <c r="BM17" s="3">
        <f t="shared" si="3"/>
        <v>-78.528000000000006</v>
      </c>
      <c r="BN17" s="3">
        <f t="shared" si="3"/>
        <v>-69.206000000000003</v>
      </c>
      <c r="BO17" s="3">
        <f t="shared" si="3"/>
        <v>-81.882999999999996</v>
      </c>
      <c r="BP17" s="3">
        <f t="shared" ref="BP17:CJ17" si="4">+BP18+BP23+BP24</f>
        <v>-68.935000000000002</v>
      </c>
      <c r="BQ17" s="3">
        <f t="shared" si="4"/>
        <v>-64.292000000000002</v>
      </c>
      <c r="BR17" s="3">
        <f t="shared" si="4"/>
        <v>-71.176000000000002</v>
      </c>
      <c r="BS17" s="3">
        <f t="shared" si="4"/>
        <v>-70.140999999999991</v>
      </c>
      <c r="BT17" s="3">
        <f t="shared" si="4"/>
        <v>-48.447999999999993</v>
      </c>
      <c r="BU17" s="3">
        <f t="shared" si="4"/>
        <v>-37.887999999999998</v>
      </c>
      <c r="BV17" s="3">
        <f t="shared" si="4"/>
        <v>-34.753</v>
      </c>
      <c r="BW17" s="3">
        <f t="shared" si="4"/>
        <v>-31.048999999999992</v>
      </c>
      <c r="BX17" s="3">
        <f t="shared" si="4"/>
        <v>-37.106999999999999</v>
      </c>
      <c r="BY17" s="3">
        <f t="shared" si="4"/>
        <v>-49.929999999999993</v>
      </c>
      <c r="BZ17" s="3">
        <f t="shared" si="4"/>
        <v>-33.977000000000004</v>
      </c>
      <c r="CA17" s="3">
        <f t="shared" si="4"/>
        <v>-28.637</v>
      </c>
      <c r="CB17" s="3">
        <f t="shared" si="4"/>
        <v>-40.276999999999987</v>
      </c>
      <c r="CC17" s="3">
        <f t="shared" si="4"/>
        <v>-87.703999999999994</v>
      </c>
      <c r="CD17" s="3">
        <f t="shared" si="4"/>
        <v>-63.420999999999992</v>
      </c>
      <c r="CE17" s="3">
        <f t="shared" si="4"/>
        <v>-71.78</v>
      </c>
      <c r="CF17" s="3">
        <f t="shared" si="4"/>
        <v>-69.971000000000004</v>
      </c>
      <c r="CG17" s="3">
        <f t="shared" si="4"/>
        <v>-59.111000000000004</v>
      </c>
      <c r="CH17" s="3">
        <f t="shared" si="4"/>
        <v>-65.477000000000004</v>
      </c>
      <c r="CI17" s="3">
        <f t="shared" si="4"/>
        <v>-68.632999999999996</v>
      </c>
      <c r="CJ17" s="3">
        <f t="shared" si="4"/>
        <v>-84.38000000000001</v>
      </c>
      <c r="CK17" s="3">
        <f t="shared" ref="CK17:CQ17" si="5">+CK18+CK23+CK24</f>
        <v>-85.945000000000007</v>
      </c>
      <c r="CL17" s="3">
        <f t="shared" si="5"/>
        <v>-84.366</v>
      </c>
      <c r="CM17" s="3">
        <f t="shared" si="5"/>
        <v>-84.319000000000003</v>
      </c>
      <c r="CN17" s="3">
        <f t="shared" si="5"/>
        <v>-94.868999999999986</v>
      </c>
      <c r="CO17" s="3">
        <f t="shared" si="5"/>
        <v>-103.443</v>
      </c>
      <c r="CP17" s="3">
        <f t="shared" si="5"/>
        <v>-89.268000000000001</v>
      </c>
      <c r="CQ17" s="3">
        <f t="shared" si="5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3">
        <v>-450.89300000000003</v>
      </c>
      <c r="GJ17" s="3">
        <v>-428.67</v>
      </c>
      <c r="GK17" s="3">
        <v>-442.392</v>
      </c>
      <c r="GL17" s="3">
        <v>-444.84300000000002</v>
      </c>
      <c r="GM17" s="3">
        <v>-467.56799999999998</v>
      </c>
      <c r="GN17" s="3">
        <v>-482.00600000000003</v>
      </c>
      <c r="GO17" s="3">
        <v>-483.81099999999998</v>
      </c>
      <c r="GP17" s="3">
        <v>-482.81099999999998</v>
      </c>
      <c r="GQ17" s="3">
        <v>-493.12299999999999</v>
      </c>
      <c r="GR17" s="75">
        <v>-541.02700000000004</v>
      </c>
      <c r="GS17" s="25">
        <v>-563.17600000000004</v>
      </c>
    </row>
    <row r="18" spans="1:201" ht="18" x14ac:dyDescent="0.25">
      <c r="B18" s="11"/>
      <c r="C18" s="32" t="s">
        <v>10</v>
      </c>
      <c r="D18" s="3">
        <f t="shared" ref="D18:BO18" si="6">+D19-D22</f>
        <v>-33.524999999999999</v>
      </c>
      <c r="E18" s="3">
        <f t="shared" si="6"/>
        <v>-30.246999999999996</v>
      </c>
      <c r="F18" s="3">
        <f t="shared" si="6"/>
        <v>-29.337999999999997</v>
      </c>
      <c r="G18" s="3">
        <f t="shared" si="6"/>
        <v>-32.692</v>
      </c>
      <c r="H18" s="3">
        <f t="shared" si="6"/>
        <v>-38.4</v>
      </c>
      <c r="I18" s="3">
        <f t="shared" si="6"/>
        <v>-38.436</v>
      </c>
      <c r="J18" s="3">
        <f t="shared" si="6"/>
        <v>-35.856000000000002</v>
      </c>
      <c r="K18" s="3">
        <f t="shared" si="6"/>
        <v>-33.892000000000003</v>
      </c>
      <c r="L18" s="3">
        <f t="shared" si="6"/>
        <v>-33.381999999999998</v>
      </c>
      <c r="M18" s="3">
        <f t="shared" si="6"/>
        <v>-27.71</v>
      </c>
      <c r="N18" s="3">
        <f t="shared" si="6"/>
        <v>-23.734000000000002</v>
      </c>
      <c r="O18" s="3">
        <f t="shared" si="6"/>
        <v>-45.784999999999997</v>
      </c>
      <c r="P18" s="3">
        <f t="shared" si="6"/>
        <v>-45.894999999999996</v>
      </c>
      <c r="Q18" s="3">
        <f t="shared" si="6"/>
        <v>-39.653999999999996</v>
      </c>
      <c r="R18" s="3">
        <f t="shared" si="6"/>
        <v>-41.329000000000001</v>
      </c>
      <c r="S18" s="3">
        <f t="shared" si="6"/>
        <v>-46.655999999999999</v>
      </c>
      <c r="T18" s="3">
        <f t="shared" si="6"/>
        <v>-39.253</v>
      </c>
      <c r="U18" s="3">
        <f t="shared" si="6"/>
        <v>-93.794999999999987</v>
      </c>
      <c r="V18" s="3">
        <f t="shared" si="6"/>
        <v>-96.873999999999995</v>
      </c>
      <c r="W18" s="3">
        <f t="shared" si="6"/>
        <v>-96.47399999999999</v>
      </c>
      <c r="X18" s="3">
        <f t="shared" si="6"/>
        <v>-94.590999999999994</v>
      </c>
      <c r="Y18" s="3">
        <f t="shared" si="6"/>
        <v>-85.28</v>
      </c>
      <c r="Z18" s="3">
        <f t="shared" si="6"/>
        <v>-78.989999999999995</v>
      </c>
      <c r="AA18" s="3">
        <f t="shared" si="6"/>
        <v>-84.207999999999998</v>
      </c>
      <c r="AB18" s="3">
        <f t="shared" si="6"/>
        <v>-82.602999999999994</v>
      </c>
      <c r="AC18" s="3">
        <f t="shared" si="6"/>
        <v>-62.658999999999999</v>
      </c>
      <c r="AD18" s="3">
        <f t="shared" si="6"/>
        <v>-62.058999999999997</v>
      </c>
      <c r="AE18" s="3">
        <f t="shared" si="6"/>
        <v>-80.464999999999989</v>
      </c>
      <c r="AF18" s="3">
        <f t="shared" si="6"/>
        <v>-79.078000000000003</v>
      </c>
      <c r="AG18" s="3">
        <f t="shared" si="6"/>
        <v>-77.613</v>
      </c>
      <c r="AH18" s="3">
        <f t="shared" si="6"/>
        <v>-81.179000000000002</v>
      </c>
      <c r="AI18" s="3">
        <f t="shared" si="6"/>
        <v>-74.915999999999997</v>
      </c>
      <c r="AJ18" s="3">
        <f t="shared" si="6"/>
        <v>-49.917999999999992</v>
      </c>
      <c r="AK18" s="3">
        <f t="shared" si="6"/>
        <v>-48.195999999999998</v>
      </c>
      <c r="AL18" s="3">
        <f t="shared" si="6"/>
        <v>-73.518999999999991</v>
      </c>
      <c r="AM18" s="3">
        <f t="shared" si="6"/>
        <v>-83.048000000000002</v>
      </c>
      <c r="AN18" s="3">
        <f t="shared" si="6"/>
        <v>-63.683999999999997</v>
      </c>
      <c r="AO18" s="3">
        <f t="shared" si="6"/>
        <v>-67.826999999999998</v>
      </c>
      <c r="AP18" s="3">
        <f t="shared" si="6"/>
        <v>-50.98</v>
      </c>
      <c r="AQ18" s="3">
        <f t="shared" si="6"/>
        <v>-51.353999999999992</v>
      </c>
      <c r="AR18" s="3">
        <f t="shared" si="6"/>
        <v>-81.933999999999997</v>
      </c>
      <c r="AS18" s="3">
        <f t="shared" si="6"/>
        <v>-73.569000000000003</v>
      </c>
      <c r="AT18" s="3">
        <f t="shared" si="6"/>
        <v>-69.588000000000008</v>
      </c>
      <c r="AU18" s="3">
        <f t="shared" si="6"/>
        <v>-68.616</v>
      </c>
      <c r="AV18" s="3">
        <f t="shared" si="6"/>
        <v>-64.649000000000001</v>
      </c>
      <c r="AW18" s="3">
        <f t="shared" si="6"/>
        <v>-64.704000000000008</v>
      </c>
      <c r="AX18" s="3">
        <f t="shared" si="6"/>
        <v>-74.872</v>
      </c>
      <c r="AY18" s="3">
        <f t="shared" si="6"/>
        <v>-73.921000000000006</v>
      </c>
      <c r="AZ18" s="3">
        <f t="shared" si="6"/>
        <v>-74.277000000000001</v>
      </c>
      <c r="BA18" s="3">
        <f t="shared" si="6"/>
        <v>-71.333999999999989</v>
      </c>
      <c r="BB18" s="3">
        <f t="shared" si="6"/>
        <v>-64.457000000000008</v>
      </c>
      <c r="BC18" s="3">
        <f t="shared" si="6"/>
        <v>-63.533999999999999</v>
      </c>
      <c r="BD18" s="3">
        <f t="shared" si="6"/>
        <v>-65.975000000000009</v>
      </c>
      <c r="BE18" s="3">
        <f t="shared" si="6"/>
        <v>-58.965999999999994</v>
      </c>
      <c r="BF18" s="3">
        <f t="shared" si="6"/>
        <v>-65.001000000000005</v>
      </c>
      <c r="BG18" s="3">
        <f t="shared" si="6"/>
        <v>-71.539000000000001</v>
      </c>
      <c r="BH18" s="3">
        <f t="shared" si="6"/>
        <v>-99.570999999999998</v>
      </c>
      <c r="BI18" s="3">
        <f t="shared" si="6"/>
        <v>-74.236999999999995</v>
      </c>
      <c r="BJ18" s="3">
        <f t="shared" si="6"/>
        <v>-93.60799999999999</v>
      </c>
      <c r="BK18" s="3">
        <f t="shared" si="6"/>
        <v>-78.081000000000003</v>
      </c>
      <c r="BL18" s="3">
        <f t="shared" si="6"/>
        <v>-70.937999999999988</v>
      </c>
      <c r="BM18" s="3">
        <f t="shared" si="6"/>
        <v>-78.528000000000006</v>
      </c>
      <c r="BN18" s="3">
        <f t="shared" si="6"/>
        <v>-69.206000000000003</v>
      </c>
      <c r="BO18" s="3">
        <f t="shared" si="6"/>
        <v>-81.882999999999996</v>
      </c>
      <c r="BP18" s="3">
        <f t="shared" ref="BP18:CJ18" si="7">+BP19-BP22</f>
        <v>-68.935000000000002</v>
      </c>
      <c r="BQ18" s="3">
        <f t="shared" si="7"/>
        <v>-64.292000000000002</v>
      </c>
      <c r="BR18" s="3">
        <f t="shared" si="7"/>
        <v>-71.176000000000002</v>
      </c>
      <c r="BS18" s="3">
        <f t="shared" si="7"/>
        <v>-70.140999999999991</v>
      </c>
      <c r="BT18" s="3">
        <f t="shared" si="7"/>
        <v>-48.447999999999993</v>
      </c>
      <c r="BU18" s="3">
        <f t="shared" si="7"/>
        <v>-37.887999999999998</v>
      </c>
      <c r="BV18" s="3">
        <f t="shared" si="7"/>
        <v>-34.753</v>
      </c>
      <c r="BW18" s="3">
        <f t="shared" si="7"/>
        <v>-31.048999999999992</v>
      </c>
      <c r="BX18" s="3">
        <f t="shared" si="7"/>
        <v>-37.106999999999999</v>
      </c>
      <c r="BY18" s="3">
        <f t="shared" si="7"/>
        <v>-49.929999999999993</v>
      </c>
      <c r="BZ18" s="3">
        <f t="shared" si="7"/>
        <v>-33.977000000000004</v>
      </c>
      <c r="CA18" s="3">
        <f t="shared" si="7"/>
        <v>-28.637</v>
      </c>
      <c r="CB18" s="3">
        <f t="shared" si="7"/>
        <v>-40.276999999999987</v>
      </c>
      <c r="CC18" s="3">
        <f t="shared" si="7"/>
        <v>-87.703999999999994</v>
      </c>
      <c r="CD18" s="3">
        <f t="shared" si="7"/>
        <v>-63.420999999999992</v>
      </c>
      <c r="CE18" s="3">
        <f t="shared" si="7"/>
        <v>-71.78</v>
      </c>
      <c r="CF18" s="3">
        <f t="shared" si="7"/>
        <v>-69.971000000000004</v>
      </c>
      <c r="CG18" s="3">
        <f t="shared" si="7"/>
        <v>-59.111000000000004</v>
      </c>
      <c r="CH18" s="3">
        <f t="shared" si="7"/>
        <v>-65.477000000000004</v>
      </c>
      <c r="CI18" s="3">
        <f t="shared" si="7"/>
        <v>-68.632999999999996</v>
      </c>
      <c r="CJ18" s="3">
        <f t="shared" si="7"/>
        <v>-84.38000000000001</v>
      </c>
      <c r="CK18" s="3">
        <f t="shared" ref="CK18:CQ18" si="8">+CK19-CK22</f>
        <v>-85.945000000000007</v>
      </c>
      <c r="CL18" s="3">
        <f t="shared" si="8"/>
        <v>-84.366</v>
      </c>
      <c r="CM18" s="3">
        <f t="shared" si="8"/>
        <v>-84.319000000000003</v>
      </c>
      <c r="CN18" s="3">
        <f t="shared" si="8"/>
        <v>-94.868999999999986</v>
      </c>
      <c r="CO18" s="3">
        <f t="shared" si="8"/>
        <v>-103.443</v>
      </c>
      <c r="CP18" s="3">
        <f t="shared" si="8"/>
        <v>-89.268000000000001</v>
      </c>
      <c r="CQ18" s="3">
        <f t="shared" si="8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3">
        <v>-450.89300000000003</v>
      </c>
      <c r="GJ18" s="3">
        <v>-428.67</v>
      </c>
      <c r="GK18" s="3">
        <v>-442.392</v>
      </c>
      <c r="GL18" s="3">
        <v>-444.84300000000002</v>
      </c>
      <c r="GM18" s="3">
        <v>-467.56799999999998</v>
      </c>
      <c r="GN18" s="3">
        <v>-482.00600000000003</v>
      </c>
      <c r="GO18" s="3">
        <v>-483.81099999999998</v>
      </c>
      <c r="GP18" s="3">
        <v>-482.81099999999998</v>
      </c>
      <c r="GQ18" s="3">
        <v>-493.12299999999999</v>
      </c>
      <c r="GR18" s="75">
        <v>-541.02700000000004</v>
      </c>
      <c r="GS18" s="25">
        <v>-563.17600000000004</v>
      </c>
    </row>
    <row r="19" spans="1:201" ht="18" x14ac:dyDescent="0.25">
      <c r="B19" s="11"/>
      <c r="C19" s="33" t="s">
        <v>11</v>
      </c>
      <c r="D19" s="3">
        <f t="shared" ref="D19:BO19" si="9">SUM(D20:D21)</f>
        <v>8.4999999999999992E-2</v>
      </c>
      <c r="E19" s="3">
        <f>SUM(E20:E21)</f>
        <v>0.155</v>
      </c>
      <c r="F19" s="3">
        <f t="shared" si="9"/>
        <v>0.253</v>
      </c>
      <c r="G19" s="3">
        <f t="shared" si="9"/>
        <v>0.35499999999999998</v>
      </c>
      <c r="H19" s="3">
        <f t="shared" si="9"/>
        <v>0.19899999999999998</v>
      </c>
      <c r="I19" s="3">
        <f t="shared" si="9"/>
        <v>7.3999999999999996E-2</v>
      </c>
      <c r="J19" s="3">
        <f t="shared" si="9"/>
        <v>0.13799999999999998</v>
      </c>
      <c r="K19" s="3">
        <f t="shared" si="9"/>
        <v>0.19</v>
      </c>
      <c r="L19" s="3">
        <f t="shared" si="9"/>
        <v>0.22899999999999998</v>
      </c>
      <c r="M19" s="3">
        <f t="shared" si="9"/>
        <v>6.71</v>
      </c>
      <c r="N19" s="3">
        <f t="shared" si="9"/>
        <v>6.2479999999999993</v>
      </c>
      <c r="O19" s="3">
        <f t="shared" si="9"/>
        <v>6.7279999999999998</v>
      </c>
      <c r="P19" s="3">
        <f t="shared" si="9"/>
        <v>7.1819999999999995</v>
      </c>
      <c r="Q19" s="3">
        <f t="shared" si="9"/>
        <v>7.0049999999999999</v>
      </c>
      <c r="R19" s="3">
        <f t="shared" si="9"/>
        <v>5.7629999999999999</v>
      </c>
      <c r="S19" s="3">
        <f t="shared" si="9"/>
        <v>5.3849999999999998</v>
      </c>
      <c r="T19" s="3">
        <f t="shared" si="9"/>
        <v>11.059999999999999</v>
      </c>
      <c r="U19" s="3">
        <f t="shared" si="9"/>
        <v>9.3550000000000004</v>
      </c>
      <c r="V19" s="3">
        <f t="shared" si="9"/>
        <v>3.11</v>
      </c>
      <c r="W19" s="3">
        <f t="shared" si="9"/>
        <v>5.8109999999999999</v>
      </c>
      <c r="X19" s="3">
        <f t="shared" si="9"/>
        <v>1.2999999999999999E-2</v>
      </c>
      <c r="Y19" s="3">
        <f t="shared" si="9"/>
        <v>1.2E-2</v>
      </c>
      <c r="Z19" s="3">
        <f t="shared" si="9"/>
        <v>1.0999999999999999E-2</v>
      </c>
      <c r="AA19" s="3">
        <f t="shared" si="9"/>
        <v>1.0999999999999999E-2</v>
      </c>
      <c r="AB19" s="3">
        <f t="shared" si="9"/>
        <v>1.6E-2</v>
      </c>
      <c r="AC19" s="3">
        <f t="shared" si="9"/>
        <v>0.13999999999999999</v>
      </c>
      <c r="AD19" s="3">
        <f t="shared" si="9"/>
        <v>1.3999999999999999E-2</v>
      </c>
      <c r="AE19" s="3">
        <f t="shared" si="9"/>
        <v>1.7999999999999999E-2</v>
      </c>
      <c r="AF19" s="3">
        <f t="shared" si="9"/>
        <v>1.3999999999999999E-2</v>
      </c>
      <c r="AG19" s="3">
        <f t="shared" si="9"/>
        <v>6.0000000000000001E-3</v>
      </c>
      <c r="AH19" s="3">
        <f t="shared" si="9"/>
        <v>8.0000000000000002E-3</v>
      </c>
      <c r="AI19" s="3">
        <f t="shared" si="9"/>
        <v>5.0000000000000001E-3</v>
      </c>
      <c r="AJ19" s="3">
        <f t="shared" si="9"/>
        <v>5.0000000000000001E-3</v>
      </c>
      <c r="AK19" s="3">
        <f t="shared" si="9"/>
        <v>6.0000000000000001E-3</v>
      </c>
      <c r="AL19" s="3">
        <f t="shared" si="9"/>
        <v>0.01</v>
      </c>
      <c r="AM19" s="3">
        <f t="shared" si="9"/>
        <v>6.0000000000000001E-3</v>
      </c>
      <c r="AN19" s="3">
        <f t="shared" si="9"/>
        <v>6.9999999999999993E-3</v>
      </c>
      <c r="AO19" s="3">
        <f t="shared" si="9"/>
        <v>8.0000000000000002E-3</v>
      </c>
      <c r="AP19" s="3">
        <f t="shared" si="9"/>
        <v>2E-3</v>
      </c>
      <c r="AQ19" s="3">
        <f t="shared" si="9"/>
        <v>2E-3</v>
      </c>
      <c r="AR19" s="3">
        <f t="shared" si="9"/>
        <v>4.0000000000000001E-3</v>
      </c>
      <c r="AS19" s="3">
        <f t="shared" si="9"/>
        <v>2E-3</v>
      </c>
      <c r="AT19" s="3">
        <f t="shared" si="9"/>
        <v>5.0000000000000001E-3</v>
      </c>
      <c r="AU19" s="3">
        <f t="shared" si="9"/>
        <v>6.0000000000000001E-3</v>
      </c>
      <c r="AV19" s="3">
        <f t="shared" si="9"/>
        <v>6.0000000000000001E-3</v>
      </c>
      <c r="AW19" s="3">
        <f t="shared" si="9"/>
        <v>8.0000000000000002E-3</v>
      </c>
      <c r="AX19" s="3">
        <f t="shared" si="9"/>
        <v>5.0000000000000001E-3</v>
      </c>
      <c r="AY19" s="3">
        <f t="shared" si="9"/>
        <v>8.0000000000000002E-3</v>
      </c>
      <c r="AZ19" s="3">
        <f t="shared" si="9"/>
        <v>8.9999999999999993E-3</v>
      </c>
      <c r="BA19" s="3">
        <f t="shared" si="9"/>
        <v>1E-3</v>
      </c>
      <c r="BB19" s="3">
        <f t="shared" si="9"/>
        <v>5.0000000000000001E-3</v>
      </c>
      <c r="BC19" s="3">
        <f t="shared" si="9"/>
        <v>4.0000000000000001E-3</v>
      </c>
      <c r="BD19" s="3">
        <f t="shared" si="9"/>
        <v>5.0000000000000001E-3</v>
      </c>
      <c r="BE19" s="3">
        <f t="shared" si="9"/>
        <v>2E-3</v>
      </c>
      <c r="BF19" s="3">
        <f t="shared" si="9"/>
        <v>2E-3</v>
      </c>
      <c r="BG19" s="3">
        <f t="shared" si="9"/>
        <v>2E-3</v>
      </c>
      <c r="BH19" s="3">
        <f t="shared" si="9"/>
        <v>5.0000000000000001E-3</v>
      </c>
      <c r="BI19" s="3">
        <f t="shared" si="9"/>
        <v>4.0000000000000001E-3</v>
      </c>
      <c r="BJ19" s="3">
        <f t="shared" si="9"/>
        <v>6.0000000000000001E-3</v>
      </c>
      <c r="BK19" s="3">
        <f t="shared" si="9"/>
        <v>8.0000000000000002E-3</v>
      </c>
      <c r="BL19" s="3">
        <f t="shared" si="9"/>
        <v>0.01</v>
      </c>
      <c r="BM19" s="3">
        <f t="shared" si="9"/>
        <v>8.0000000000000002E-3</v>
      </c>
      <c r="BN19" s="3">
        <f t="shared" si="9"/>
        <v>3.0000000000000001E-3</v>
      </c>
      <c r="BO19" s="3">
        <f t="shared" si="9"/>
        <v>3.0000000000000001E-3</v>
      </c>
      <c r="BP19" s="3">
        <f t="shared" ref="BP19:CJ19" si="10">SUM(BP20:BP21)</f>
        <v>8.0000000000000002E-3</v>
      </c>
      <c r="BQ19" s="3">
        <f t="shared" si="10"/>
        <v>3.0000000000000001E-3</v>
      </c>
      <c r="BR19" s="3">
        <f t="shared" si="10"/>
        <v>0</v>
      </c>
      <c r="BS19" s="3">
        <f t="shared" si="10"/>
        <v>0</v>
      </c>
      <c r="BT19" s="3">
        <f t="shared" si="10"/>
        <v>24</v>
      </c>
      <c r="BU19" s="3">
        <f t="shared" si="10"/>
        <v>35.244999999999997</v>
      </c>
      <c r="BV19" s="3">
        <f t="shared" si="10"/>
        <v>38</v>
      </c>
      <c r="BW19" s="3">
        <f t="shared" si="10"/>
        <v>37</v>
      </c>
      <c r="BX19" s="3">
        <f t="shared" si="10"/>
        <v>30</v>
      </c>
      <c r="BY19" s="3">
        <f t="shared" si="10"/>
        <v>24.5</v>
      </c>
      <c r="BZ19" s="3">
        <f t="shared" si="10"/>
        <v>38</v>
      </c>
      <c r="CA19" s="3">
        <f t="shared" si="10"/>
        <v>38</v>
      </c>
      <c r="CB19" s="3">
        <f t="shared" si="10"/>
        <v>38</v>
      </c>
      <c r="CC19" s="3">
        <f t="shared" si="10"/>
        <v>0</v>
      </c>
      <c r="CD19" s="3">
        <f t="shared" si="10"/>
        <v>33</v>
      </c>
      <c r="CE19" s="3">
        <f t="shared" si="10"/>
        <v>29</v>
      </c>
      <c r="CF19" s="3">
        <f t="shared" si="10"/>
        <v>29</v>
      </c>
      <c r="CG19" s="3">
        <f t="shared" si="10"/>
        <v>29</v>
      </c>
      <c r="CH19" s="3">
        <f t="shared" si="10"/>
        <v>25.4</v>
      </c>
      <c r="CI19" s="3">
        <f t="shared" si="10"/>
        <v>34.037999999999997</v>
      </c>
      <c r="CJ19" s="3">
        <f t="shared" si="10"/>
        <v>29.038</v>
      </c>
      <c r="CK19" s="3">
        <f t="shared" ref="CK19:CQ19" si="11">SUM(CK20:CK21)</f>
        <v>28.038</v>
      </c>
      <c r="CL19" s="3">
        <f t="shared" si="11"/>
        <v>26.038</v>
      </c>
      <c r="CM19" s="3">
        <f t="shared" si="11"/>
        <v>18.538</v>
      </c>
      <c r="CN19" s="3">
        <f t="shared" si="11"/>
        <v>5</v>
      </c>
      <c r="CO19" s="3">
        <f t="shared" si="11"/>
        <v>0</v>
      </c>
      <c r="CP19" s="3">
        <f t="shared" si="11"/>
        <v>25</v>
      </c>
      <c r="CQ19" s="3">
        <f t="shared" si="11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1</v>
      </c>
      <c r="GQ19" s="3">
        <v>0</v>
      </c>
      <c r="GR19" s="75">
        <v>0</v>
      </c>
      <c r="GS19" s="25">
        <v>0</v>
      </c>
    </row>
    <row r="20" spans="1:201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1</v>
      </c>
      <c r="GQ20" s="3">
        <v>0</v>
      </c>
      <c r="GR20" s="75">
        <v>0</v>
      </c>
      <c r="GS20" s="25">
        <v>0</v>
      </c>
    </row>
    <row r="21" spans="1:201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1</v>
      </c>
      <c r="GQ21" s="3">
        <v>0</v>
      </c>
      <c r="GR21" s="75">
        <v>0</v>
      </c>
      <c r="GS21" s="25">
        <v>0</v>
      </c>
    </row>
    <row r="22" spans="1:201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3">
        <v>450.89300000000003</v>
      </c>
      <c r="GJ22" s="3">
        <v>428.67</v>
      </c>
      <c r="GK22" s="3">
        <v>442.392</v>
      </c>
      <c r="GL22" s="3">
        <v>444.84300000000002</v>
      </c>
      <c r="GM22" s="3">
        <v>467.56799999999998</v>
      </c>
      <c r="GN22" s="3">
        <v>482.00600000000003</v>
      </c>
      <c r="GO22" s="3">
        <v>483.81099999999998</v>
      </c>
      <c r="GP22" s="3">
        <v>484.81099999999998</v>
      </c>
      <c r="GQ22" s="3">
        <v>493.12299999999999</v>
      </c>
      <c r="GR22" s="75">
        <v>541.02700000000004</v>
      </c>
      <c r="GS22" s="25">
        <v>563.17600000000004</v>
      </c>
    </row>
    <row r="23" spans="1:201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1</v>
      </c>
      <c r="GQ23" s="3">
        <v>0</v>
      </c>
      <c r="GR23" s="75">
        <v>0</v>
      </c>
      <c r="GS23" s="25">
        <v>0</v>
      </c>
    </row>
    <row r="24" spans="1:201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1</v>
      </c>
      <c r="GQ24" s="3">
        <v>0</v>
      </c>
      <c r="GR24" s="75">
        <v>0</v>
      </c>
      <c r="GS24" s="25">
        <v>0</v>
      </c>
    </row>
    <row r="25" spans="1:201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3">
        <v>8.3889999999999993</v>
      </c>
      <c r="GJ25" s="3">
        <v>8.5939999999999994</v>
      </c>
      <c r="GK25" s="3">
        <v>8.6749999999999989</v>
      </c>
      <c r="GL25" s="3">
        <v>8.593</v>
      </c>
      <c r="GM25" s="3">
        <v>8.456999999999999</v>
      </c>
      <c r="GN25" s="3">
        <v>8.2850000000000001</v>
      </c>
      <c r="GO25" s="3">
        <v>8.3480000000000008</v>
      </c>
      <c r="GP25" s="3">
        <v>9.3480000000000008</v>
      </c>
      <c r="GQ25" s="3">
        <v>8.43</v>
      </c>
      <c r="GR25" s="75">
        <v>8.2519999999999989</v>
      </c>
      <c r="GS25" s="25">
        <v>8.298</v>
      </c>
    </row>
    <row r="26" spans="1:201" ht="18" x14ac:dyDescent="0.25">
      <c r="B26" s="11"/>
      <c r="C26" s="29" t="s">
        <v>18</v>
      </c>
      <c r="D26" s="3">
        <f t="shared" ref="D26:BO26" si="12">SUM(D27:D28)</f>
        <v>-22.773999999999997</v>
      </c>
      <c r="E26" s="3">
        <f t="shared" si="12"/>
        <v>-21.238</v>
      </c>
      <c r="F26" s="3">
        <f t="shared" si="12"/>
        <v>-32.234999999999999</v>
      </c>
      <c r="G26" s="3">
        <f t="shared" si="12"/>
        <v>-26.425000000000001</v>
      </c>
      <c r="H26" s="3">
        <f t="shared" si="12"/>
        <v>-21.503999999999998</v>
      </c>
      <c r="I26" s="3">
        <f t="shared" si="12"/>
        <v>-24.366999999999997</v>
      </c>
      <c r="J26" s="3">
        <f t="shared" si="12"/>
        <v>-26.599</v>
      </c>
      <c r="K26" s="3">
        <f t="shared" si="12"/>
        <v>-26.102</v>
      </c>
      <c r="L26" s="3">
        <f t="shared" si="12"/>
        <v>-24.870999999999999</v>
      </c>
      <c r="M26" s="3">
        <f t="shared" si="12"/>
        <v>-24.988</v>
      </c>
      <c r="N26" s="3">
        <f t="shared" si="12"/>
        <v>-26.392999999999997</v>
      </c>
      <c r="O26" s="3">
        <f t="shared" si="12"/>
        <v>-19.001999999999995</v>
      </c>
      <c r="P26" s="3">
        <f t="shared" si="12"/>
        <v>-18.058</v>
      </c>
      <c r="Q26" s="3">
        <f t="shared" si="12"/>
        <v>-19.052</v>
      </c>
      <c r="R26" s="3">
        <f t="shared" si="12"/>
        <v>-15.802</v>
      </c>
      <c r="S26" s="3">
        <f t="shared" si="12"/>
        <v>-18.041999999999998</v>
      </c>
      <c r="T26" s="3">
        <f t="shared" si="12"/>
        <v>-17.029999999999998</v>
      </c>
      <c r="U26" s="3">
        <f t="shared" si="12"/>
        <v>-17.015000000000001</v>
      </c>
      <c r="V26" s="3">
        <f t="shared" si="12"/>
        <v>-18.658999999999999</v>
      </c>
      <c r="W26" s="3">
        <f t="shared" si="12"/>
        <v>-18.602</v>
      </c>
      <c r="X26" s="3">
        <f t="shared" si="12"/>
        <v>-20.641000000000002</v>
      </c>
      <c r="Y26" s="3">
        <f t="shared" si="12"/>
        <v>-20.986999999999998</v>
      </c>
      <c r="Z26" s="3">
        <f t="shared" si="12"/>
        <v>-21.108000000000001</v>
      </c>
      <c r="AA26" s="3">
        <f t="shared" si="12"/>
        <v>-18.081</v>
      </c>
      <c r="AB26" s="3">
        <f t="shared" si="12"/>
        <v>-15.576999999999998</v>
      </c>
      <c r="AC26" s="3">
        <f t="shared" si="12"/>
        <v>-14.797999999999998</v>
      </c>
      <c r="AD26" s="3">
        <f t="shared" si="12"/>
        <v>-6.8629999999999995</v>
      </c>
      <c r="AE26" s="3">
        <f t="shared" si="12"/>
        <v>-7.2840000000000007</v>
      </c>
      <c r="AF26" s="3">
        <f t="shared" si="12"/>
        <v>-0.79300000000000104</v>
      </c>
      <c r="AG26" s="3">
        <f t="shared" si="12"/>
        <v>-2.1550000000000011</v>
      </c>
      <c r="AH26" s="3">
        <f t="shared" si="12"/>
        <v>-6.3199999999999985</v>
      </c>
      <c r="AI26" s="3">
        <f t="shared" si="12"/>
        <v>-3.4369999999999994</v>
      </c>
      <c r="AJ26" s="3">
        <f t="shared" si="12"/>
        <v>0.39100000000000001</v>
      </c>
      <c r="AK26" s="3">
        <f t="shared" si="12"/>
        <v>1.8740000000000006</v>
      </c>
      <c r="AL26" s="3">
        <f t="shared" si="12"/>
        <v>3.1029999999999998</v>
      </c>
      <c r="AM26" s="3">
        <f t="shared" si="12"/>
        <v>15.197000000000001</v>
      </c>
      <c r="AN26" s="3">
        <f t="shared" si="12"/>
        <v>16.928000000000001</v>
      </c>
      <c r="AO26" s="3">
        <f t="shared" si="12"/>
        <v>15.032</v>
      </c>
      <c r="AP26" s="3">
        <f t="shared" si="12"/>
        <v>12.768000000000002</v>
      </c>
      <c r="AQ26" s="3">
        <f t="shared" si="12"/>
        <v>14.627000000000001</v>
      </c>
      <c r="AR26" s="3">
        <f t="shared" si="12"/>
        <v>20.111999999999998</v>
      </c>
      <c r="AS26" s="3">
        <f t="shared" si="12"/>
        <v>18.527999999999995</v>
      </c>
      <c r="AT26" s="3">
        <f t="shared" si="12"/>
        <v>18.86</v>
      </c>
      <c r="AU26" s="3">
        <f t="shared" si="12"/>
        <v>15.187999999999999</v>
      </c>
      <c r="AV26" s="3">
        <f t="shared" si="12"/>
        <v>13.408000000000003</v>
      </c>
      <c r="AW26" s="3">
        <f t="shared" si="12"/>
        <v>19.434999999999995</v>
      </c>
      <c r="AX26" s="3">
        <f t="shared" si="12"/>
        <v>12.988999999999997</v>
      </c>
      <c r="AY26" s="3">
        <f t="shared" si="12"/>
        <v>17.241999999999997</v>
      </c>
      <c r="AZ26" s="3">
        <f t="shared" si="12"/>
        <v>15.599999999999998</v>
      </c>
      <c r="BA26" s="3">
        <f t="shared" si="12"/>
        <v>29.665000000000003</v>
      </c>
      <c r="BB26" s="3">
        <f t="shared" si="12"/>
        <v>26.164999999999999</v>
      </c>
      <c r="BC26" s="3">
        <f t="shared" si="12"/>
        <v>31.773000000000003</v>
      </c>
      <c r="BD26" s="3">
        <f t="shared" si="12"/>
        <v>32.817999999999991</v>
      </c>
      <c r="BE26" s="3">
        <f t="shared" si="12"/>
        <v>33.709000000000003</v>
      </c>
      <c r="BF26" s="3">
        <f t="shared" si="12"/>
        <v>28.195</v>
      </c>
      <c r="BG26" s="3">
        <f t="shared" si="12"/>
        <v>32.987999999999992</v>
      </c>
      <c r="BH26" s="3">
        <f t="shared" si="12"/>
        <v>45.832999999999991</v>
      </c>
      <c r="BI26" s="3">
        <f t="shared" si="12"/>
        <v>45.265999999999991</v>
      </c>
      <c r="BJ26" s="3">
        <f t="shared" si="12"/>
        <v>46.029000000000003</v>
      </c>
      <c r="BK26" s="3">
        <f t="shared" si="12"/>
        <v>54.443999999999996</v>
      </c>
      <c r="BL26" s="3">
        <f t="shared" si="12"/>
        <v>57.156000000000013</v>
      </c>
      <c r="BM26" s="3">
        <f t="shared" si="12"/>
        <v>62.649000000000001</v>
      </c>
      <c r="BN26" s="3">
        <f t="shared" si="12"/>
        <v>62.873999999999995</v>
      </c>
      <c r="BO26" s="3">
        <f t="shared" si="12"/>
        <v>62.194999999999993</v>
      </c>
      <c r="BP26" s="3">
        <f t="shared" ref="BP26:CQ26" si="13">SUM(BP27:BP28)</f>
        <v>65.67</v>
      </c>
      <c r="BQ26" s="3">
        <f t="shared" si="13"/>
        <v>69.87</v>
      </c>
      <c r="BR26" s="3">
        <f t="shared" si="13"/>
        <v>71.184999999999988</v>
      </c>
      <c r="BS26" s="3">
        <f t="shared" si="13"/>
        <v>73.948000000000008</v>
      </c>
      <c r="BT26" s="3">
        <f t="shared" si="13"/>
        <v>79.614000000000004</v>
      </c>
      <c r="BU26" s="3">
        <f t="shared" si="13"/>
        <v>73.114999999999995</v>
      </c>
      <c r="BV26" s="3">
        <f t="shared" si="13"/>
        <v>78.69</v>
      </c>
      <c r="BW26" s="3">
        <f t="shared" si="13"/>
        <v>83.793999999999983</v>
      </c>
      <c r="BX26" s="3">
        <f t="shared" si="13"/>
        <v>84.213000000000008</v>
      </c>
      <c r="BY26" s="3">
        <f t="shared" si="13"/>
        <v>98.35199999999999</v>
      </c>
      <c r="BZ26" s="3">
        <f t="shared" si="13"/>
        <v>100.988</v>
      </c>
      <c r="CA26" s="3">
        <f t="shared" si="13"/>
        <v>101.72099999999999</v>
      </c>
      <c r="CB26" s="3">
        <f t="shared" si="13"/>
        <v>94.076999999999998</v>
      </c>
      <c r="CC26" s="3">
        <f t="shared" si="13"/>
        <v>101.994</v>
      </c>
      <c r="CD26" s="3">
        <f t="shared" si="13"/>
        <v>101.52500000000001</v>
      </c>
      <c r="CE26" s="3">
        <f t="shared" si="13"/>
        <v>112.03200000000001</v>
      </c>
      <c r="CF26" s="3">
        <f t="shared" si="13"/>
        <v>105.54700000000001</v>
      </c>
      <c r="CG26" s="3">
        <f t="shared" si="13"/>
        <v>105.04500000000002</v>
      </c>
      <c r="CH26" s="3">
        <f t="shared" si="13"/>
        <v>118.63400000000001</v>
      </c>
      <c r="CI26" s="3">
        <f t="shared" si="13"/>
        <v>121.68700000000001</v>
      </c>
      <c r="CJ26" s="3">
        <f t="shared" si="13"/>
        <v>119.184</v>
      </c>
      <c r="CK26" s="3">
        <f t="shared" si="13"/>
        <v>124.16500000000001</v>
      </c>
      <c r="CL26" s="3">
        <f t="shared" si="13"/>
        <v>120.873</v>
      </c>
      <c r="CM26" s="3">
        <f t="shared" si="13"/>
        <v>122.059</v>
      </c>
      <c r="CN26" s="3">
        <f t="shared" si="13"/>
        <v>125.39999999999999</v>
      </c>
      <c r="CO26" s="3">
        <f t="shared" si="13"/>
        <v>129.79300000000001</v>
      </c>
      <c r="CP26" s="3">
        <f t="shared" si="13"/>
        <v>125.89800000000001</v>
      </c>
      <c r="CQ26" s="3">
        <f t="shared" si="13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3">
        <v>-3.4759999999999849</v>
      </c>
      <c r="GJ26" s="3">
        <v>-6.4400000000000119</v>
      </c>
      <c r="GK26" s="3">
        <v>1.6689999999999898</v>
      </c>
      <c r="GL26" s="3">
        <v>-18.001000000000005</v>
      </c>
      <c r="GM26" s="3">
        <v>-10.035999999999973</v>
      </c>
      <c r="GN26" s="3">
        <v>3.7040000000000219</v>
      </c>
      <c r="GO26" s="3">
        <v>-9.391</v>
      </c>
      <c r="GP26" s="3">
        <v>-8.391</v>
      </c>
      <c r="GQ26" s="3">
        <v>-25.135000000000019</v>
      </c>
      <c r="GR26" s="75">
        <v>-48.457999999999998</v>
      </c>
      <c r="GS26" s="25">
        <v>-32.14200000000001</v>
      </c>
    </row>
    <row r="27" spans="1:201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3">
        <v>-68.853999999999985</v>
      </c>
      <c r="GJ27" s="3">
        <v>-71.493000000000023</v>
      </c>
      <c r="GK27" s="3">
        <v>-61.459000000000003</v>
      </c>
      <c r="GL27" s="3">
        <v>-80.917000000000002</v>
      </c>
      <c r="GM27" s="3">
        <v>-77.506999999999991</v>
      </c>
      <c r="GN27" s="3">
        <v>-63.435999999999979</v>
      </c>
      <c r="GO27" s="3">
        <v>-76.391000000000005</v>
      </c>
      <c r="GP27" s="3">
        <v>-75.391000000000005</v>
      </c>
      <c r="GQ27" s="3">
        <v>-96.474000000000018</v>
      </c>
      <c r="GR27" s="75">
        <v>-119.471</v>
      </c>
      <c r="GS27" s="25">
        <v>-102.43100000000003</v>
      </c>
    </row>
    <row r="28" spans="1:201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3">
        <v>65.378</v>
      </c>
      <c r="GJ28" s="3">
        <v>65.053000000000011</v>
      </c>
      <c r="GK28" s="3">
        <v>63.127999999999993</v>
      </c>
      <c r="GL28" s="3">
        <v>62.915999999999997</v>
      </c>
      <c r="GM28" s="3">
        <v>67.471000000000018</v>
      </c>
      <c r="GN28" s="3">
        <v>67.14</v>
      </c>
      <c r="GO28" s="3">
        <v>67</v>
      </c>
      <c r="GP28" s="3">
        <v>68</v>
      </c>
      <c r="GQ28" s="3">
        <v>71.338999999999999</v>
      </c>
      <c r="GR28" s="75">
        <v>71.013000000000005</v>
      </c>
      <c r="GS28" s="25">
        <v>70.289000000000016</v>
      </c>
    </row>
    <row r="29" spans="1:201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3">
        <v>59.906999999999989</v>
      </c>
      <c r="GJ29" s="3">
        <v>60.493000000000002</v>
      </c>
      <c r="GK29" s="3">
        <v>83.746000000000009</v>
      </c>
      <c r="GL29" s="3">
        <v>86.286000000000001</v>
      </c>
      <c r="GM29" s="3">
        <v>92.754000000000005</v>
      </c>
      <c r="GN29" s="3">
        <v>91.364999999999995</v>
      </c>
      <c r="GO29" s="3">
        <v>93.611999999999995</v>
      </c>
      <c r="GP29" s="3">
        <v>94.611999999999995</v>
      </c>
      <c r="GQ29" s="3">
        <v>100.42</v>
      </c>
      <c r="GR29" s="75">
        <v>109.31400000000001</v>
      </c>
      <c r="GS29" s="25">
        <v>109.84099999999999</v>
      </c>
    </row>
    <row r="30" spans="1:201" ht="18" x14ac:dyDescent="0.25">
      <c r="B30" s="11"/>
      <c r="C30" s="30" t="s">
        <v>22</v>
      </c>
      <c r="D30" s="3">
        <v>27.667000000000005</v>
      </c>
      <c r="E30" s="3">
        <v>27.446000000000005</v>
      </c>
      <c r="F30" s="3">
        <v>26.787000000000003</v>
      </c>
      <c r="G30" s="3">
        <v>27.064</v>
      </c>
      <c r="H30" s="3">
        <v>26.504999999999995</v>
      </c>
      <c r="I30" s="3">
        <v>29.628999999999994</v>
      </c>
      <c r="J30" s="3">
        <v>26.413000000000004</v>
      </c>
      <c r="K30" s="3">
        <v>26.202999999999999</v>
      </c>
      <c r="L30" s="3">
        <v>25.985999999999997</v>
      </c>
      <c r="M30" s="3">
        <v>25.965999999999998</v>
      </c>
      <c r="N30" s="3">
        <v>26.617000000000004</v>
      </c>
      <c r="O30" s="3">
        <v>26.267000000000003</v>
      </c>
      <c r="P30" s="3">
        <v>25.997999999999998</v>
      </c>
      <c r="Q30" s="3">
        <v>25.802999999999994</v>
      </c>
      <c r="R30" s="3">
        <v>25.630999999999997</v>
      </c>
      <c r="S30" s="3">
        <v>25.522999999999989</v>
      </c>
      <c r="T30" s="3">
        <v>25.356999999999999</v>
      </c>
      <c r="U30" s="3">
        <v>25.166</v>
      </c>
      <c r="V30" s="3">
        <v>25.265000000000001</v>
      </c>
      <c r="W30" s="3">
        <v>25.002000000000002</v>
      </c>
      <c r="X30" s="3">
        <v>24.598999999999993</v>
      </c>
      <c r="Y30" s="3">
        <v>24.882999999999992</v>
      </c>
      <c r="Z30" s="3">
        <v>24.87</v>
      </c>
      <c r="AA30" s="3">
        <v>24.309999999999995</v>
      </c>
      <c r="AB30" s="3">
        <v>24.193000000000005</v>
      </c>
      <c r="AC30" s="3">
        <v>23.902000000000001</v>
      </c>
      <c r="AD30" s="3">
        <v>23.646999999999998</v>
      </c>
      <c r="AE30" s="3">
        <v>25.290999999999997</v>
      </c>
      <c r="AF30" s="3">
        <v>25.181000000000008</v>
      </c>
      <c r="AG30" s="3">
        <v>24.319000000000003</v>
      </c>
      <c r="AH30" s="3">
        <v>23.432000000000002</v>
      </c>
      <c r="AI30" s="3">
        <v>24.405000000000008</v>
      </c>
      <c r="AJ30" s="3">
        <v>24.330176440000002</v>
      </c>
      <c r="AK30" s="3">
        <v>27.010941600000006</v>
      </c>
      <c r="AL30" s="3">
        <v>28.536772319999997</v>
      </c>
      <c r="AM30" s="3">
        <v>27.562775759999997</v>
      </c>
      <c r="AN30" s="3">
        <v>27.914519280000004</v>
      </c>
      <c r="AO30" s="3">
        <v>28.123061</v>
      </c>
      <c r="AP30" s="3">
        <v>28.036013380000007</v>
      </c>
      <c r="AQ30" s="3">
        <v>27.323541300000002</v>
      </c>
      <c r="AR30" s="3">
        <v>30.02662904</v>
      </c>
      <c r="AS30" s="3">
        <v>29.909170699999997</v>
      </c>
      <c r="AT30" s="3">
        <v>30.428639059999991</v>
      </c>
      <c r="AU30" s="3">
        <v>30.463889979999998</v>
      </c>
      <c r="AV30" s="3">
        <v>30.67647354</v>
      </c>
      <c r="AW30" s="3">
        <v>30.452497679999993</v>
      </c>
      <c r="AX30" s="3">
        <v>33.58532744</v>
      </c>
      <c r="AY30" s="3">
        <v>32.198230080000002</v>
      </c>
      <c r="AZ30" s="3">
        <v>31.735282439999995</v>
      </c>
      <c r="BA30" s="3">
        <v>29.380972060000001</v>
      </c>
      <c r="BB30" s="3">
        <v>29.593046160000004</v>
      </c>
      <c r="BC30" s="3">
        <v>29.433582000000001</v>
      </c>
      <c r="BD30" s="3">
        <v>29.55289823999999</v>
      </c>
      <c r="BE30" s="3">
        <v>28.52103396</v>
      </c>
      <c r="BF30" s="3">
        <v>29.191522239999994</v>
      </c>
      <c r="BG30" s="3">
        <v>28.774850239999996</v>
      </c>
      <c r="BH30" s="3">
        <v>29.753207680000006</v>
      </c>
      <c r="BI30" s="3">
        <v>29.795697840000003</v>
      </c>
      <c r="BJ30" s="3">
        <v>29.844740239999993</v>
      </c>
      <c r="BK30" s="3">
        <v>29.085760000000001</v>
      </c>
      <c r="BL30" s="3">
        <v>29.701259200000003</v>
      </c>
      <c r="BM30" s="3">
        <v>30.238127200000012</v>
      </c>
      <c r="BN30" s="3">
        <v>31.21311532</v>
      </c>
      <c r="BO30" s="3">
        <v>30.423965159999991</v>
      </c>
      <c r="BP30" s="3">
        <v>29.926942245498175</v>
      </c>
      <c r="BQ30" s="3">
        <v>32.953375479999998</v>
      </c>
      <c r="BR30" s="3">
        <v>33.05935079999999</v>
      </c>
      <c r="BS30" s="3">
        <v>32.912378400000001</v>
      </c>
      <c r="BT30" s="3">
        <v>27.898027200000008</v>
      </c>
      <c r="BU30" s="3">
        <v>32.984220919999999</v>
      </c>
      <c r="BV30" s="3">
        <v>33.918441600000001</v>
      </c>
      <c r="BW30" s="3">
        <v>31.403994320000002</v>
      </c>
      <c r="BX30" s="3">
        <v>32.050736799999989</v>
      </c>
      <c r="BY30" s="3">
        <v>31.900795519999985</v>
      </c>
      <c r="BZ30" s="3">
        <v>32.049164857326701</v>
      </c>
      <c r="CA30" s="3">
        <v>30.273288331706681</v>
      </c>
      <c r="CB30" s="3">
        <v>31.740001049762725</v>
      </c>
      <c r="CC30" s="3">
        <v>28.441143963398815</v>
      </c>
      <c r="CD30" s="3">
        <v>31.180033420614706</v>
      </c>
      <c r="CE30" s="3">
        <v>32.990224705264097</v>
      </c>
      <c r="CF30" s="3">
        <v>32.522237341896314</v>
      </c>
      <c r="CG30" s="3">
        <v>34.444044840703128</v>
      </c>
      <c r="CH30" s="3">
        <v>37.072851310295185</v>
      </c>
      <c r="CI30" s="3">
        <v>24.257318465641987</v>
      </c>
      <c r="CJ30" s="3">
        <v>37.980888590343682</v>
      </c>
      <c r="CK30" s="3">
        <v>37.854272200975359</v>
      </c>
      <c r="CL30" s="3">
        <v>38.000784718455947</v>
      </c>
      <c r="CM30" s="3">
        <v>41.040697466433272</v>
      </c>
      <c r="CN30" s="3">
        <v>37.253549497692148</v>
      </c>
      <c r="CO30" s="3">
        <v>37.623284393938278</v>
      </c>
      <c r="CP30" s="3">
        <v>28.23575680109991</v>
      </c>
      <c r="CQ30" s="3">
        <v>30.315313639869387</v>
      </c>
      <c r="CR30" s="3">
        <v>30.137678973346709</v>
      </c>
      <c r="CS30" s="3">
        <v>28.477330155799592</v>
      </c>
      <c r="CT30" s="3">
        <v>22.670436893424807</v>
      </c>
      <c r="CU30" s="3">
        <v>22.798703529452851</v>
      </c>
      <c r="CV30" s="3">
        <v>26.573541802943723</v>
      </c>
      <c r="CW30" s="3">
        <v>20.07078244246074</v>
      </c>
      <c r="CX30" s="3">
        <v>28.087070112974757</v>
      </c>
      <c r="CY30" s="3">
        <v>25.357449652060154</v>
      </c>
      <c r="CZ30" s="3">
        <v>31.694253338700008</v>
      </c>
      <c r="DA30" s="3">
        <v>33.27323727069998</v>
      </c>
      <c r="DB30" s="3">
        <v>33.353120815000011</v>
      </c>
      <c r="DC30" s="3">
        <v>32.767704852499989</v>
      </c>
      <c r="DD30" s="3">
        <v>33.770918577250015</v>
      </c>
      <c r="DE30" s="3">
        <v>32.690492252159999</v>
      </c>
      <c r="DF30" s="3">
        <v>31.350433915582414</v>
      </c>
      <c r="DG30" s="3">
        <v>30.527094915787572</v>
      </c>
      <c r="DH30" s="3">
        <v>31.566123992472271</v>
      </c>
      <c r="DI30" s="3">
        <v>32.087625024299996</v>
      </c>
      <c r="DJ30" s="3">
        <v>31.9746268408432</v>
      </c>
      <c r="DK30" s="3">
        <v>32.035346196116791</v>
      </c>
      <c r="DL30" s="3">
        <v>30.918920096259995</v>
      </c>
      <c r="DM30" s="3">
        <v>29.373967841119992</v>
      </c>
      <c r="DN30" s="3">
        <v>31.299906681824083</v>
      </c>
      <c r="DO30" s="3">
        <v>30.891370422805096</v>
      </c>
      <c r="DP30" s="3">
        <v>34.807374930539993</v>
      </c>
      <c r="DQ30" s="3">
        <v>33.491589724832011</v>
      </c>
      <c r="DR30" s="3">
        <v>32.229605233755194</v>
      </c>
      <c r="DS30" s="3">
        <v>31.709721423048023</v>
      </c>
      <c r="DT30" s="3">
        <v>29.233379459131982</v>
      </c>
      <c r="DU30" s="3">
        <v>29.065805715999986</v>
      </c>
      <c r="DV30" s="3">
        <v>31.367349599999983</v>
      </c>
      <c r="DW30" s="3">
        <v>32.316788399999979</v>
      </c>
      <c r="DX30" s="3">
        <v>27.946674599999994</v>
      </c>
      <c r="DY30" s="3">
        <v>22.418962140000019</v>
      </c>
      <c r="DZ30" s="3">
        <v>22.435812499999969</v>
      </c>
      <c r="EA30" s="3">
        <v>25.363533599999982</v>
      </c>
      <c r="EB30" s="3">
        <v>25.545488737000014</v>
      </c>
      <c r="EC30" s="3">
        <v>25.112966099099978</v>
      </c>
      <c r="ED30" s="3">
        <v>25.131773510999977</v>
      </c>
      <c r="EE30" s="3">
        <v>24.407785259999997</v>
      </c>
      <c r="EF30" s="3">
        <v>23.641563917586495</v>
      </c>
      <c r="EG30" s="3">
        <v>34.640458736865597</v>
      </c>
      <c r="EH30" s="3">
        <v>18.955633995503987</v>
      </c>
      <c r="EI30" s="3">
        <v>33.303319501824035</v>
      </c>
      <c r="EJ30" s="3">
        <v>31.654645610419195</v>
      </c>
      <c r="EK30" s="3">
        <v>29.318978521567999</v>
      </c>
      <c r="EL30" s="3">
        <v>37.390092330080009</v>
      </c>
      <c r="EM30" s="3">
        <v>36.324117129705982</v>
      </c>
      <c r="EN30" s="3">
        <v>36.383394230296815</v>
      </c>
      <c r="EO30" s="3">
        <v>35.378747899753606</v>
      </c>
      <c r="EP30" s="3">
        <v>36.426673556910075</v>
      </c>
      <c r="EQ30" s="3">
        <v>35.841716665798714</v>
      </c>
      <c r="ER30" s="3">
        <v>29.855857806312002</v>
      </c>
      <c r="ES30" s="3">
        <v>28.030805991222394</v>
      </c>
      <c r="ET30" s="3">
        <v>20.054612391628808</v>
      </c>
      <c r="EU30" s="3">
        <v>26.373637386022395</v>
      </c>
      <c r="EV30" s="3">
        <v>30.970659687981197</v>
      </c>
      <c r="EW30" s="3">
        <v>29.01019126256638</v>
      </c>
      <c r="EX30" s="3">
        <v>29.715254297000001</v>
      </c>
      <c r="EY30" s="3">
        <v>30.126888373292076</v>
      </c>
      <c r="EZ30" s="3">
        <v>26.937453930244629</v>
      </c>
      <c r="FA30" s="3">
        <v>29.751700787001781</v>
      </c>
      <c r="FB30" s="3">
        <v>25.401931200000007</v>
      </c>
      <c r="FC30" s="3">
        <v>24.204267760000008</v>
      </c>
      <c r="FD30" s="3">
        <v>24.670736271999985</v>
      </c>
      <c r="FE30" s="3">
        <v>25.883873351999995</v>
      </c>
      <c r="FF30" s="3">
        <v>24.793971519999985</v>
      </c>
      <c r="FG30" s="3">
        <v>24.007445360276549</v>
      </c>
      <c r="FH30" s="3">
        <v>24.126640253565753</v>
      </c>
      <c r="FI30" s="3">
        <v>25.629954989154029</v>
      </c>
      <c r="FJ30" s="3">
        <v>25.695691188358978</v>
      </c>
      <c r="FK30" s="3">
        <v>25.389426470588248</v>
      </c>
      <c r="FL30" s="3">
        <v>24.995768148565006</v>
      </c>
      <c r="FM30" s="3">
        <v>25.005931499157768</v>
      </c>
      <c r="FN30" s="3">
        <v>26.933087442113873</v>
      </c>
      <c r="FO30" s="3">
        <v>25.356347473655788</v>
      </c>
      <c r="FP30" s="3">
        <v>28.186010755739005</v>
      </c>
      <c r="FQ30" s="3">
        <v>59.910537774058916</v>
      </c>
      <c r="FR30" s="3">
        <v>62.77655647687893</v>
      </c>
      <c r="FS30" s="3">
        <v>48.733199172610256</v>
      </c>
      <c r="FT30" s="3">
        <v>47.976476564198904</v>
      </c>
      <c r="FU30" s="3">
        <v>45.815841015350763</v>
      </c>
      <c r="FV30" s="3">
        <v>45.529646788946636</v>
      </c>
      <c r="FW30" s="3">
        <v>36.044028172918956</v>
      </c>
      <c r="FX30" s="3">
        <v>46.388051357373378</v>
      </c>
      <c r="FY30" s="3">
        <v>47.444467919103658</v>
      </c>
      <c r="FZ30" s="3">
        <v>48.512371149425306</v>
      </c>
      <c r="GA30" s="3">
        <v>41.10079294570734</v>
      </c>
      <c r="GB30" s="3">
        <v>42.468429711416015</v>
      </c>
      <c r="GC30" s="3">
        <v>44.852082159183681</v>
      </c>
      <c r="GD30" s="3">
        <v>46.577726814748232</v>
      </c>
      <c r="GE30" s="3">
        <v>49.266475433868287</v>
      </c>
      <c r="GF30" s="3">
        <v>55.290947430608881</v>
      </c>
      <c r="GG30" s="3">
        <v>46.901501447953819</v>
      </c>
      <c r="GH30" s="3">
        <v>46.03136571489992</v>
      </c>
      <c r="GI30" s="3">
        <v>47.783743522400158</v>
      </c>
      <c r="GJ30" s="3">
        <v>37.768708268228323</v>
      </c>
      <c r="GK30" s="3">
        <v>39.467348200000004</v>
      </c>
      <c r="GL30" s="3">
        <v>37.742247007962064</v>
      </c>
      <c r="GM30" s="3">
        <v>43.860281018435245</v>
      </c>
      <c r="GN30" s="3">
        <v>47.774495122740177</v>
      </c>
      <c r="GO30" s="3">
        <v>53.265085818646924</v>
      </c>
      <c r="GP30" s="3">
        <v>33.305468083969458</v>
      </c>
      <c r="GQ30" s="3">
        <v>53.01400907567492</v>
      </c>
      <c r="GR30" s="75">
        <v>31.198392261169673</v>
      </c>
      <c r="GS30" s="25">
        <v>56.736558100220265</v>
      </c>
    </row>
    <row r="31" spans="1:201" s="14" customFormat="1" ht="18" x14ac:dyDescent="0.25">
      <c r="A31" s="4"/>
      <c r="B31" s="11"/>
      <c r="C31" s="29"/>
      <c r="DU31" s="57"/>
      <c r="GR31" s="76"/>
      <c r="GS31" s="27"/>
    </row>
    <row r="32" spans="1:201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14">SUM(E33:E34)+E38+E39+E40</f>
        <v>138.19299999999998</v>
      </c>
      <c r="F32" s="14">
        <f t="shared" si="14"/>
        <v>137.73099999999999</v>
      </c>
      <c r="G32" s="14">
        <f t="shared" si="14"/>
        <v>144.76</v>
      </c>
      <c r="H32" s="14">
        <f t="shared" si="14"/>
        <v>159.197</v>
      </c>
      <c r="I32" s="14">
        <f t="shared" si="14"/>
        <v>154.34200000000001</v>
      </c>
      <c r="J32" s="14">
        <f t="shared" si="14"/>
        <v>165.166</v>
      </c>
      <c r="K32" s="14">
        <f t="shared" si="14"/>
        <v>174.005</v>
      </c>
      <c r="L32" s="14">
        <f t="shared" si="14"/>
        <v>171.16</v>
      </c>
      <c r="M32" s="14">
        <f t="shared" si="14"/>
        <v>189.75899999999999</v>
      </c>
      <c r="N32" s="14">
        <f t="shared" si="14"/>
        <v>188.417</v>
      </c>
      <c r="O32" s="14">
        <f t="shared" si="14"/>
        <v>208.94</v>
      </c>
      <c r="P32" s="14">
        <f t="shared" si="14"/>
        <v>209.327</v>
      </c>
      <c r="Q32" s="14">
        <f t="shared" si="14"/>
        <v>212.303</v>
      </c>
      <c r="R32" s="14">
        <f t="shared" si="14"/>
        <v>206.92599999999999</v>
      </c>
      <c r="S32" s="14">
        <f t="shared" si="14"/>
        <v>199.74099999999999</v>
      </c>
      <c r="T32" s="14">
        <f t="shared" si="14"/>
        <v>218.66</v>
      </c>
      <c r="U32" s="14">
        <f t="shared" si="14"/>
        <v>213.31</v>
      </c>
      <c r="V32" s="14">
        <f t="shared" si="14"/>
        <v>236.42599999999999</v>
      </c>
      <c r="W32" s="14">
        <f t="shared" si="14"/>
        <v>244.78699999999998</v>
      </c>
      <c r="X32" s="14">
        <f t="shared" si="14"/>
        <v>250.39</v>
      </c>
      <c r="Y32" s="14">
        <f t="shared" si="14"/>
        <v>241.125</v>
      </c>
      <c r="Z32" s="14">
        <f t="shared" si="14"/>
        <v>234.321</v>
      </c>
      <c r="AA32" s="14">
        <f t="shared" si="14"/>
        <v>236.32299999999998</v>
      </c>
      <c r="AB32" s="14">
        <f t="shared" si="14"/>
        <v>213.63900000000001</v>
      </c>
      <c r="AC32" s="14">
        <f t="shared" si="14"/>
        <v>213.08199999999999</v>
      </c>
      <c r="AD32" s="14">
        <f t="shared" si="14"/>
        <v>197.346</v>
      </c>
      <c r="AE32" s="14">
        <f t="shared" si="14"/>
        <v>183.55</v>
      </c>
      <c r="AF32" s="14">
        <f t="shared" si="14"/>
        <v>189.33999999999997</v>
      </c>
      <c r="AG32" s="14">
        <f t="shared" si="14"/>
        <v>166.233</v>
      </c>
      <c r="AH32" s="14">
        <f t="shared" si="14"/>
        <v>174.57400000000001</v>
      </c>
      <c r="AI32" s="14">
        <f t="shared" si="14"/>
        <v>169.857</v>
      </c>
      <c r="AJ32" s="14">
        <f t="shared" si="14"/>
        <v>155.03399999999999</v>
      </c>
      <c r="AK32" s="14">
        <f t="shared" si="14"/>
        <v>152.78100000000001</v>
      </c>
      <c r="AL32" s="14">
        <f t="shared" si="14"/>
        <v>146.64600000000002</v>
      </c>
      <c r="AM32" s="14">
        <f t="shared" si="14"/>
        <v>162.01299999999998</v>
      </c>
      <c r="AN32" s="14">
        <f t="shared" si="14"/>
        <v>181.047</v>
      </c>
      <c r="AO32" s="14">
        <f t="shared" si="14"/>
        <v>172.50400000000002</v>
      </c>
      <c r="AP32" s="14">
        <f t="shared" si="14"/>
        <v>160.81200000000001</v>
      </c>
      <c r="AQ32" s="14">
        <f t="shared" si="14"/>
        <v>163.166</v>
      </c>
      <c r="AR32" s="14">
        <f t="shared" si="14"/>
        <v>182.24099999999999</v>
      </c>
      <c r="AS32" s="14">
        <f t="shared" si="14"/>
        <v>204.72499999999997</v>
      </c>
      <c r="AT32" s="14">
        <f t="shared" si="14"/>
        <v>199.11599999999999</v>
      </c>
      <c r="AU32" s="14">
        <f t="shared" si="14"/>
        <v>200.59100000000001</v>
      </c>
      <c r="AV32" s="14">
        <f t="shared" si="14"/>
        <v>181.67099999999999</v>
      </c>
      <c r="AW32" s="14">
        <f t="shared" si="14"/>
        <v>174.49799999999999</v>
      </c>
      <c r="AX32" s="14">
        <f t="shared" si="14"/>
        <v>144.08999999999997</v>
      </c>
      <c r="AY32" s="14">
        <f t="shared" si="14"/>
        <v>168.06599999999997</v>
      </c>
      <c r="AZ32" s="14">
        <f t="shared" si="14"/>
        <v>171.19200000000001</v>
      </c>
      <c r="BA32" s="14">
        <f t="shared" si="14"/>
        <v>171.506</v>
      </c>
      <c r="BB32" s="14">
        <f t="shared" si="14"/>
        <v>159.935</v>
      </c>
      <c r="BC32" s="14">
        <f t="shared" si="14"/>
        <v>158.93899999999999</v>
      </c>
      <c r="BD32" s="14">
        <f t="shared" si="14"/>
        <v>170.03800000000001</v>
      </c>
      <c r="BE32" s="14">
        <f t="shared" si="14"/>
        <v>174.05199999999999</v>
      </c>
      <c r="BF32" s="14">
        <f t="shared" si="14"/>
        <v>175.69400000000002</v>
      </c>
      <c r="BG32" s="14">
        <f t="shared" si="14"/>
        <v>168.15300000000002</v>
      </c>
      <c r="BH32" s="14">
        <f t="shared" si="14"/>
        <v>166.673</v>
      </c>
      <c r="BI32" s="14">
        <f t="shared" si="14"/>
        <v>187.029</v>
      </c>
      <c r="BJ32" s="14">
        <f t="shared" si="14"/>
        <v>182.22000000000003</v>
      </c>
      <c r="BK32" s="14">
        <f t="shared" si="14"/>
        <v>204.374</v>
      </c>
      <c r="BL32" s="14">
        <f t="shared" si="14"/>
        <v>222.852</v>
      </c>
      <c r="BM32" s="14">
        <f t="shared" si="14"/>
        <v>224.256</v>
      </c>
      <c r="BN32" s="14">
        <f t="shared" si="14"/>
        <v>211.09199999999998</v>
      </c>
      <c r="BO32" s="14">
        <f t="shared" si="14"/>
        <v>211.26999999999998</v>
      </c>
      <c r="BP32" s="14">
        <f t="shared" ref="BP32:CI32" si="15">SUM(BP33:BP34)+BP38+BP39+BP40</f>
        <v>230.05799999999999</v>
      </c>
      <c r="BQ32" s="14">
        <f t="shared" si="15"/>
        <v>221.85399999999998</v>
      </c>
      <c r="BR32" s="14">
        <f t="shared" si="15"/>
        <v>225.411</v>
      </c>
      <c r="BS32" s="14">
        <f t="shared" si="15"/>
        <v>215.93499999999997</v>
      </c>
      <c r="BT32" s="14">
        <f t="shared" si="15"/>
        <v>222.73</v>
      </c>
      <c r="BU32" s="14">
        <f t="shared" si="15"/>
        <v>223.65499999999997</v>
      </c>
      <c r="BV32" s="14">
        <f t="shared" si="15"/>
        <v>228.70099999999999</v>
      </c>
      <c r="BW32" s="14">
        <f t="shared" si="15"/>
        <v>228.381</v>
      </c>
      <c r="BX32" s="14">
        <f t="shared" si="15"/>
        <v>228.83800000000002</v>
      </c>
      <c r="BY32" s="14">
        <f t="shared" si="15"/>
        <v>234.39099999999999</v>
      </c>
      <c r="BZ32" s="14">
        <f t="shared" si="15"/>
        <v>246.63499999999999</v>
      </c>
      <c r="CA32" s="14">
        <f t="shared" si="15"/>
        <v>264.62</v>
      </c>
      <c r="CB32" s="14">
        <f t="shared" si="15"/>
        <v>258.149</v>
      </c>
      <c r="CC32" s="14">
        <f t="shared" si="15"/>
        <v>262.14600000000002</v>
      </c>
      <c r="CD32" s="14">
        <f t="shared" si="15"/>
        <v>296.85699999999997</v>
      </c>
      <c r="CE32" s="14">
        <f t="shared" si="15"/>
        <v>286.88300000000004</v>
      </c>
      <c r="CF32" s="14">
        <f t="shared" si="15"/>
        <v>272.29700000000003</v>
      </c>
      <c r="CG32" s="14">
        <f t="shared" si="15"/>
        <v>265.22699999999998</v>
      </c>
      <c r="CH32" s="14">
        <f t="shared" si="15"/>
        <v>264.291</v>
      </c>
      <c r="CI32" s="14">
        <f t="shared" si="15"/>
        <v>260.16999999999996</v>
      </c>
      <c r="CJ32" s="14">
        <f t="shared" ref="CJ32:CQ32" si="16">SUM(CJ33:CJ34)+CJ38+CJ39+CJ40</f>
        <v>270.34699999999998</v>
      </c>
      <c r="CK32" s="14">
        <f t="shared" si="16"/>
        <v>262.096</v>
      </c>
      <c r="CL32" s="14">
        <f t="shared" si="16"/>
        <v>244.91400000000002</v>
      </c>
      <c r="CM32" s="14">
        <f t="shared" si="16"/>
        <v>227.99900000000002</v>
      </c>
      <c r="CN32" s="14">
        <f t="shared" si="16"/>
        <v>211</v>
      </c>
      <c r="CO32" s="14">
        <f t="shared" si="16"/>
        <v>215.89100000000002</v>
      </c>
      <c r="CP32" s="14">
        <f t="shared" si="16"/>
        <v>234.04300000000001</v>
      </c>
      <c r="CQ32" s="14">
        <f t="shared" si="16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14">
        <v>768.90699999999993</v>
      </c>
      <c r="GJ32" s="14">
        <v>781.96199999999999</v>
      </c>
      <c r="GK32" s="14">
        <v>765.87100000000009</v>
      </c>
      <c r="GL32" s="14">
        <f>GL33+GL34</f>
        <v>746.2349999999999</v>
      </c>
      <c r="GM32" s="14">
        <v>768.69599999999991</v>
      </c>
      <c r="GN32" s="14">
        <v>786.03899999999999</v>
      </c>
      <c r="GO32" s="14">
        <v>795.17800000000011</v>
      </c>
      <c r="GP32" s="14">
        <v>775.08899999999994</v>
      </c>
      <c r="GQ32" s="14">
        <v>775.62599999999998</v>
      </c>
      <c r="GR32" s="76">
        <v>724.36299999999994</v>
      </c>
      <c r="GS32" s="27">
        <v>760.67200000000003</v>
      </c>
    </row>
    <row r="33" spans="1:201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14">
        <v>208.77600000000001</v>
      </c>
      <c r="GJ33" s="14">
        <v>210.554</v>
      </c>
      <c r="GK33" s="14">
        <v>214.185</v>
      </c>
      <c r="GL33" s="14">
        <v>213.315</v>
      </c>
      <c r="GM33" s="14">
        <v>262.80599999999998</v>
      </c>
      <c r="GN33" s="14">
        <v>245.994</v>
      </c>
      <c r="GO33" s="14">
        <v>227.49700000000001</v>
      </c>
      <c r="GP33" s="14">
        <v>222.40199999999999</v>
      </c>
      <c r="GQ33" s="14">
        <v>221.55699999999999</v>
      </c>
      <c r="GR33" s="76">
        <v>222.94399999999999</v>
      </c>
      <c r="GS33" s="27">
        <v>224.286</v>
      </c>
    </row>
    <row r="34" spans="1:201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17">SUM(E35:E37)</f>
        <v>86.63</v>
      </c>
      <c r="F34" s="14">
        <f t="shared" si="17"/>
        <v>86.718999999999994</v>
      </c>
      <c r="G34" s="14">
        <f t="shared" si="17"/>
        <v>92.812999999999988</v>
      </c>
      <c r="H34" s="14">
        <f t="shared" si="17"/>
        <v>104.52</v>
      </c>
      <c r="I34" s="14">
        <f t="shared" si="17"/>
        <v>102.63200000000001</v>
      </c>
      <c r="J34" s="14">
        <f t="shared" si="17"/>
        <v>109.17399999999999</v>
      </c>
      <c r="K34" s="14">
        <f t="shared" si="17"/>
        <v>115.90199999999999</v>
      </c>
      <c r="L34" s="14">
        <f t="shared" si="17"/>
        <v>118.128</v>
      </c>
      <c r="M34" s="14">
        <f t="shared" si="17"/>
        <v>134.58599999999998</v>
      </c>
      <c r="N34" s="14">
        <f t="shared" si="17"/>
        <v>131.64400000000001</v>
      </c>
      <c r="O34" s="14">
        <f t="shared" si="17"/>
        <v>138.928</v>
      </c>
      <c r="P34" s="14">
        <f t="shared" si="17"/>
        <v>152.43600000000001</v>
      </c>
      <c r="Q34" s="14">
        <f t="shared" si="17"/>
        <v>157.39099999999999</v>
      </c>
      <c r="R34" s="14">
        <f t="shared" si="17"/>
        <v>155.27799999999999</v>
      </c>
      <c r="S34" s="14">
        <f t="shared" si="17"/>
        <v>147.86799999999999</v>
      </c>
      <c r="T34" s="14">
        <f t="shared" si="17"/>
        <v>162.584</v>
      </c>
      <c r="U34" s="14">
        <f t="shared" si="17"/>
        <v>161.52500000000001</v>
      </c>
      <c r="V34" s="14">
        <f t="shared" si="17"/>
        <v>178.905</v>
      </c>
      <c r="W34" s="14">
        <f t="shared" si="17"/>
        <v>189.26999999999998</v>
      </c>
      <c r="X34" s="14">
        <f t="shared" si="17"/>
        <v>194.72</v>
      </c>
      <c r="Y34" s="14">
        <f t="shared" si="17"/>
        <v>184.31399999999999</v>
      </c>
      <c r="Z34" s="14">
        <f t="shared" si="17"/>
        <v>176.82599999999999</v>
      </c>
      <c r="AA34" s="14">
        <f t="shared" si="17"/>
        <v>159.25</v>
      </c>
      <c r="AB34" s="14">
        <f t="shared" si="17"/>
        <v>152.40700000000001</v>
      </c>
      <c r="AC34" s="14">
        <f t="shared" si="17"/>
        <v>153.85</v>
      </c>
      <c r="AD34" s="14">
        <f t="shared" si="17"/>
        <v>139.042</v>
      </c>
      <c r="AE34" s="14">
        <f t="shared" si="17"/>
        <v>122.545</v>
      </c>
      <c r="AF34" s="14">
        <f t="shared" si="17"/>
        <v>128.31299999999999</v>
      </c>
      <c r="AG34" s="14">
        <f t="shared" si="17"/>
        <v>101.36500000000001</v>
      </c>
      <c r="AH34" s="14">
        <f t="shared" si="17"/>
        <v>108.47</v>
      </c>
      <c r="AI34" s="14">
        <f t="shared" si="17"/>
        <v>106.64400000000001</v>
      </c>
      <c r="AJ34" s="14">
        <f t="shared" si="17"/>
        <v>91.158999999999992</v>
      </c>
      <c r="AK34" s="14">
        <f t="shared" si="17"/>
        <v>89.066000000000003</v>
      </c>
      <c r="AL34" s="14">
        <f t="shared" si="17"/>
        <v>81.397000000000006</v>
      </c>
      <c r="AM34" s="14">
        <f t="shared" si="17"/>
        <v>75.88</v>
      </c>
      <c r="AN34" s="14">
        <f t="shared" si="17"/>
        <v>115.438</v>
      </c>
      <c r="AO34" s="14">
        <f t="shared" si="17"/>
        <v>109.29400000000001</v>
      </c>
      <c r="AP34" s="14">
        <f t="shared" si="17"/>
        <v>97.802000000000007</v>
      </c>
      <c r="AQ34" s="14">
        <f t="shared" si="17"/>
        <v>96.157999999999987</v>
      </c>
      <c r="AR34" s="14">
        <f t="shared" si="17"/>
        <v>102.23899999999999</v>
      </c>
      <c r="AS34" s="14">
        <f t="shared" si="17"/>
        <v>128.91899999999998</v>
      </c>
      <c r="AT34" s="14">
        <f t="shared" si="17"/>
        <v>126.3</v>
      </c>
      <c r="AU34" s="14">
        <f t="shared" si="17"/>
        <v>127.93</v>
      </c>
      <c r="AV34" s="14">
        <f t="shared" si="17"/>
        <v>113.059</v>
      </c>
      <c r="AW34" s="14">
        <f t="shared" si="17"/>
        <v>105.52600000000001</v>
      </c>
      <c r="AX34" s="14">
        <f t="shared" si="17"/>
        <v>76.504999999999995</v>
      </c>
      <c r="AY34" s="14">
        <f t="shared" si="17"/>
        <v>75.051999999999992</v>
      </c>
      <c r="AZ34" s="14">
        <f t="shared" si="17"/>
        <v>96.97999999999999</v>
      </c>
      <c r="BA34" s="14">
        <f t="shared" si="17"/>
        <v>94.948000000000008</v>
      </c>
      <c r="BB34" s="14">
        <f t="shared" si="17"/>
        <v>85.030999999999992</v>
      </c>
      <c r="BC34" s="14">
        <f t="shared" si="17"/>
        <v>85.692999999999998</v>
      </c>
      <c r="BD34" s="14">
        <f t="shared" si="17"/>
        <v>93.375</v>
      </c>
      <c r="BE34" s="14">
        <f t="shared" si="17"/>
        <v>95.86</v>
      </c>
      <c r="BF34" s="14">
        <f t="shared" si="17"/>
        <v>98.818000000000012</v>
      </c>
      <c r="BG34" s="14">
        <f t="shared" si="17"/>
        <v>89.087000000000003</v>
      </c>
      <c r="BH34" s="14">
        <f t="shared" si="17"/>
        <v>96.355000000000004</v>
      </c>
      <c r="BI34" s="14">
        <f t="shared" si="17"/>
        <v>114.30000000000001</v>
      </c>
      <c r="BJ34" s="14">
        <f t="shared" si="17"/>
        <v>107.64600000000002</v>
      </c>
      <c r="BK34" s="14">
        <f t="shared" si="17"/>
        <v>108.822</v>
      </c>
      <c r="BL34" s="14">
        <f t="shared" si="17"/>
        <v>146.423</v>
      </c>
      <c r="BM34" s="14">
        <f t="shared" si="17"/>
        <v>150.041</v>
      </c>
      <c r="BN34" s="14">
        <f t="shared" si="17"/>
        <v>135.87899999999999</v>
      </c>
      <c r="BO34" s="14">
        <f t="shared" si="17"/>
        <v>132.54499999999999</v>
      </c>
      <c r="BP34" s="14">
        <f t="shared" ref="BP34:CQ34" si="18">SUM(BP35:BP37)</f>
        <v>145.95099999999999</v>
      </c>
      <c r="BQ34" s="14">
        <f t="shared" si="18"/>
        <v>154.006</v>
      </c>
      <c r="BR34" s="14">
        <f t="shared" si="18"/>
        <v>155.76</v>
      </c>
      <c r="BS34" s="14">
        <f t="shared" si="18"/>
        <v>147.28699999999998</v>
      </c>
      <c r="BT34" s="14">
        <f t="shared" si="18"/>
        <v>154.72</v>
      </c>
      <c r="BU34" s="14">
        <f t="shared" si="18"/>
        <v>156.02199999999999</v>
      </c>
      <c r="BV34" s="14">
        <f t="shared" si="18"/>
        <v>159.27199999999999</v>
      </c>
      <c r="BW34" s="14">
        <f t="shared" si="18"/>
        <v>139.86500000000001</v>
      </c>
      <c r="BX34" s="14">
        <f t="shared" si="18"/>
        <v>154.97900000000001</v>
      </c>
      <c r="BY34" s="14">
        <f t="shared" si="18"/>
        <v>165.15299999999999</v>
      </c>
      <c r="BZ34" s="14">
        <f t="shared" si="18"/>
        <v>176.51599999999999</v>
      </c>
      <c r="CA34" s="14">
        <f t="shared" si="18"/>
        <v>195.65799999999999</v>
      </c>
      <c r="CB34" s="14">
        <f t="shared" si="18"/>
        <v>182.983</v>
      </c>
      <c r="CC34" s="14">
        <f t="shared" si="18"/>
        <v>186.03800000000001</v>
      </c>
      <c r="CD34" s="14">
        <f t="shared" si="18"/>
        <v>219.13</v>
      </c>
      <c r="CE34" s="14">
        <f t="shared" si="18"/>
        <v>209.465</v>
      </c>
      <c r="CF34" s="14">
        <f t="shared" si="18"/>
        <v>194.304</v>
      </c>
      <c r="CG34" s="14">
        <f t="shared" si="18"/>
        <v>190.07300000000001</v>
      </c>
      <c r="CH34" s="14">
        <f t="shared" si="18"/>
        <v>187.85300000000001</v>
      </c>
      <c r="CI34" s="14">
        <f t="shared" si="18"/>
        <v>174.21899999999999</v>
      </c>
      <c r="CJ34" s="14">
        <f t="shared" si="18"/>
        <v>188.8</v>
      </c>
      <c r="CK34" s="14">
        <f t="shared" si="18"/>
        <v>178.721</v>
      </c>
      <c r="CL34" s="14">
        <f t="shared" si="18"/>
        <v>161.25900000000001</v>
      </c>
      <c r="CM34" s="14">
        <f t="shared" si="18"/>
        <v>146.46600000000001</v>
      </c>
      <c r="CN34" s="14">
        <f t="shared" si="18"/>
        <v>120.786</v>
      </c>
      <c r="CO34" s="14">
        <f t="shared" si="18"/>
        <v>133.143</v>
      </c>
      <c r="CP34" s="14">
        <f t="shared" si="18"/>
        <v>147.96</v>
      </c>
      <c r="CQ34" s="14">
        <f t="shared" si="18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14">
        <v>560.13099999999997</v>
      </c>
      <c r="GJ34" s="14">
        <v>571.40800000000002</v>
      </c>
      <c r="GK34" s="14">
        <v>551.68600000000004</v>
      </c>
      <c r="GL34" s="14">
        <f>+GL35+GL36+GL37</f>
        <v>532.91999999999996</v>
      </c>
      <c r="GM34" s="14">
        <v>505.89</v>
      </c>
      <c r="GN34" s="14">
        <v>540.04499999999996</v>
      </c>
      <c r="GO34" s="14">
        <v>567.68100000000004</v>
      </c>
      <c r="GP34" s="14">
        <v>552.68700000000001</v>
      </c>
      <c r="GQ34" s="14">
        <v>554.06899999999996</v>
      </c>
      <c r="GR34" s="76">
        <v>501.41899999999998</v>
      </c>
      <c r="GS34" s="27">
        <v>536.38599999999997</v>
      </c>
    </row>
    <row r="35" spans="1:201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3">
        <v>76.215000000000003</v>
      </c>
      <c r="GJ35" s="3">
        <v>77.584000000000003</v>
      </c>
      <c r="GK35" s="3">
        <v>79.703999999999994</v>
      </c>
      <c r="GL35" s="3">
        <v>80.031999999999996</v>
      </c>
      <c r="GM35" s="3">
        <v>78.483999999999995</v>
      </c>
      <c r="GN35" s="3">
        <v>79.397999999999996</v>
      </c>
      <c r="GO35" s="3">
        <v>79.887</v>
      </c>
      <c r="GP35" s="3">
        <v>80.093000000000004</v>
      </c>
      <c r="GQ35" s="3">
        <v>80.570999999999998</v>
      </c>
      <c r="GR35" s="75">
        <v>80.756</v>
      </c>
      <c r="GS35" s="25">
        <v>79.537000000000006</v>
      </c>
    </row>
    <row r="36" spans="1:201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3">
        <v>483.916</v>
      </c>
      <c r="GJ36" s="3">
        <v>493.82400000000001</v>
      </c>
      <c r="GK36" s="3">
        <v>471.98200000000003</v>
      </c>
      <c r="GL36" s="3">
        <v>452.88799999999998</v>
      </c>
      <c r="GM36" s="3">
        <v>427.40600000000001</v>
      </c>
      <c r="GN36" s="3">
        <v>460.64699999999999</v>
      </c>
      <c r="GO36" s="3">
        <v>487.79399999999998</v>
      </c>
      <c r="GP36" s="3">
        <v>472.59399999999999</v>
      </c>
      <c r="GQ36" s="3">
        <v>473.49799999999999</v>
      </c>
      <c r="GR36" s="75">
        <v>420.66300000000001</v>
      </c>
      <c r="GS36" s="25">
        <v>456.84899999999999</v>
      </c>
    </row>
    <row r="37" spans="1:201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3">
        <v>0</v>
      </c>
      <c r="GR37" s="75">
        <v>0</v>
      </c>
      <c r="GS37" s="25">
        <v>0</v>
      </c>
    </row>
    <row r="38" spans="1:201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75">
        <v>0</v>
      </c>
      <c r="GS38" s="25">
        <v>0</v>
      </c>
    </row>
    <row r="39" spans="1:201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14">
        <v>0</v>
      </c>
      <c r="GO39" s="14">
        <v>0</v>
      </c>
      <c r="GP39" s="14">
        <v>0</v>
      </c>
      <c r="GQ39" s="14">
        <v>0</v>
      </c>
      <c r="GR39" s="76">
        <v>0</v>
      </c>
      <c r="GS39" s="27">
        <v>0</v>
      </c>
    </row>
    <row r="40" spans="1:201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0</v>
      </c>
      <c r="GN40" s="14">
        <v>0</v>
      </c>
      <c r="GO40" s="14">
        <v>0</v>
      </c>
      <c r="GP40" s="14">
        <v>0</v>
      </c>
      <c r="GQ40" s="14">
        <v>0</v>
      </c>
      <c r="GR40" s="76">
        <v>0</v>
      </c>
      <c r="GS40" s="27">
        <v>0</v>
      </c>
    </row>
    <row r="41" spans="1:201" s="14" customFormat="1" x14ac:dyDescent="0.2">
      <c r="A41" s="38"/>
      <c r="B41" s="40"/>
      <c r="C41" s="41"/>
      <c r="GR41" s="76"/>
      <c r="GS41" s="27"/>
    </row>
    <row r="42" spans="1:201" s="14" customFormat="1" x14ac:dyDescent="0.2">
      <c r="A42" s="38"/>
      <c r="B42" s="42"/>
      <c r="C42" s="28" t="s">
        <v>31</v>
      </c>
      <c r="D42" s="14">
        <f t="shared" ref="D42:BO42" si="19">SUM(D43:D45)</f>
        <v>0</v>
      </c>
      <c r="E42" s="14">
        <f t="shared" si="19"/>
        <v>0</v>
      </c>
      <c r="F42" s="14">
        <f t="shared" si="19"/>
        <v>0</v>
      </c>
      <c r="G42" s="14">
        <f t="shared" si="19"/>
        <v>0</v>
      </c>
      <c r="H42" s="14">
        <f t="shared" si="19"/>
        <v>0</v>
      </c>
      <c r="I42" s="14">
        <f t="shared" si="19"/>
        <v>0</v>
      </c>
      <c r="J42" s="14">
        <f t="shared" si="19"/>
        <v>0</v>
      </c>
      <c r="K42" s="14">
        <f t="shared" si="19"/>
        <v>0</v>
      </c>
      <c r="L42" s="14">
        <f t="shared" si="19"/>
        <v>0</v>
      </c>
      <c r="M42" s="14">
        <f t="shared" si="19"/>
        <v>0</v>
      </c>
      <c r="N42" s="14">
        <f t="shared" si="19"/>
        <v>0</v>
      </c>
      <c r="O42" s="14">
        <f t="shared" si="19"/>
        <v>0</v>
      </c>
      <c r="P42" s="14">
        <f t="shared" si="19"/>
        <v>0</v>
      </c>
      <c r="Q42" s="14">
        <f t="shared" si="19"/>
        <v>0</v>
      </c>
      <c r="R42" s="14">
        <f t="shared" si="19"/>
        <v>0</v>
      </c>
      <c r="S42" s="14">
        <f t="shared" si="19"/>
        <v>0</v>
      </c>
      <c r="T42" s="14">
        <f t="shared" si="19"/>
        <v>0</v>
      </c>
      <c r="U42" s="14">
        <f t="shared" si="19"/>
        <v>0</v>
      </c>
      <c r="V42" s="14">
        <f t="shared" si="19"/>
        <v>0</v>
      </c>
      <c r="W42" s="14">
        <f t="shared" si="19"/>
        <v>0</v>
      </c>
      <c r="X42" s="14">
        <f t="shared" si="19"/>
        <v>0</v>
      </c>
      <c r="Y42" s="14">
        <f t="shared" si="19"/>
        <v>0</v>
      </c>
      <c r="Z42" s="14">
        <f t="shared" si="19"/>
        <v>0</v>
      </c>
      <c r="AA42" s="14">
        <f t="shared" si="19"/>
        <v>0</v>
      </c>
      <c r="AB42" s="14">
        <f t="shared" si="19"/>
        <v>0</v>
      </c>
      <c r="AC42" s="14">
        <f t="shared" si="19"/>
        <v>0</v>
      </c>
      <c r="AD42" s="14">
        <f t="shared" si="19"/>
        <v>0</v>
      </c>
      <c r="AE42" s="14">
        <f t="shared" si="19"/>
        <v>0</v>
      </c>
      <c r="AF42" s="14">
        <f t="shared" si="19"/>
        <v>0</v>
      </c>
      <c r="AG42" s="14">
        <f t="shared" si="19"/>
        <v>0</v>
      </c>
      <c r="AH42" s="14">
        <f t="shared" si="19"/>
        <v>0</v>
      </c>
      <c r="AI42" s="14">
        <f t="shared" si="19"/>
        <v>0</v>
      </c>
      <c r="AJ42" s="14">
        <f t="shared" si="19"/>
        <v>0</v>
      </c>
      <c r="AK42" s="14">
        <f t="shared" si="19"/>
        <v>0</v>
      </c>
      <c r="AL42" s="14">
        <f t="shared" si="19"/>
        <v>0</v>
      </c>
      <c r="AM42" s="14">
        <f t="shared" si="19"/>
        <v>0</v>
      </c>
      <c r="AN42" s="14">
        <f t="shared" si="19"/>
        <v>0</v>
      </c>
      <c r="AO42" s="14">
        <f t="shared" si="19"/>
        <v>0</v>
      </c>
      <c r="AP42" s="14">
        <f t="shared" si="19"/>
        <v>0</v>
      </c>
      <c r="AQ42" s="14">
        <f t="shared" si="19"/>
        <v>0</v>
      </c>
      <c r="AR42" s="14">
        <f t="shared" si="19"/>
        <v>0</v>
      </c>
      <c r="AS42" s="14">
        <f t="shared" si="19"/>
        <v>0</v>
      </c>
      <c r="AT42" s="14">
        <f t="shared" si="19"/>
        <v>0</v>
      </c>
      <c r="AU42" s="14">
        <f t="shared" si="19"/>
        <v>0</v>
      </c>
      <c r="AV42" s="14">
        <f t="shared" si="19"/>
        <v>0</v>
      </c>
      <c r="AW42" s="14">
        <f t="shared" si="19"/>
        <v>0</v>
      </c>
      <c r="AX42" s="14">
        <f t="shared" si="19"/>
        <v>0</v>
      </c>
      <c r="AY42" s="14">
        <f t="shared" si="19"/>
        <v>0</v>
      </c>
      <c r="AZ42" s="14">
        <f t="shared" si="19"/>
        <v>0</v>
      </c>
      <c r="BA42" s="14">
        <f t="shared" si="19"/>
        <v>0</v>
      </c>
      <c r="BB42" s="14">
        <f t="shared" si="19"/>
        <v>0</v>
      </c>
      <c r="BC42" s="14">
        <f t="shared" si="19"/>
        <v>0</v>
      </c>
      <c r="BD42" s="14">
        <f t="shared" si="19"/>
        <v>0</v>
      </c>
      <c r="BE42" s="14">
        <f t="shared" si="19"/>
        <v>0</v>
      </c>
      <c r="BF42" s="14">
        <f t="shared" si="19"/>
        <v>0</v>
      </c>
      <c r="BG42" s="14">
        <f t="shared" si="19"/>
        <v>0</v>
      </c>
      <c r="BH42" s="14">
        <f t="shared" si="19"/>
        <v>0</v>
      </c>
      <c r="BI42" s="14">
        <f t="shared" si="19"/>
        <v>0</v>
      </c>
      <c r="BJ42" s="14">
        <f t="shared" si="19"/>
        <v>0</v>
      </c>
      <c r="BK42" s="14">
        <f t="shared" si="19"/>
        <v>0</v>
      </c>
      <c r="BL42" s="14">
        <f t="shared" si="19"/>
        <v>0</v>
      </c>
      <c r="BM42" s="14">
        <f t="shared" si="19"/>
        <v>0</v>
      </c>
      <c r="BN42" s="14">
        <f t="shared" si="19"/>
        <v>0</v>
      </c>
      <c r="BO42" s="14">
        <f t="shared" si="19"/>
        <v>0</v>
      </c>
      <c r="BP42" s="14">
        <f t="shared" ref="BP42:CF42" si="20">SUM(BP43:BP45)</f>
        <v>0</v>
      </c>
      <c r="BQ42" s="14">
        <f t="shared" si="20"/>
        <v>0</v>
      </c>
      <c r="BR42" s="14">
        <f t="shared" si="20"/>
        <v>0</v>
      </c>
      <c r="BS42" s="14">
        <f t="shared" si="20"/>
        <v>0</v>
      </c>
      <c r="BT42" s="14">
        <f t="shared" si="20"/>
        <v>0</v>
      </c>
      <c r="BU42" s="14">
        <f t="shared" si="20"/>
        <v>0</v>
      </c>
      <c r="BV42" s="14">
        <f t="shared" si="20"/>
        <v>0</v>
      </c>
      <c r="BW42" s="14">
        <f t="shared" si="20"/>
        <v>0</v>
      </c>
      <c r="BX42" s="14">
        <f t="shared" si="20"/>
        <v>0</v>
      </c>
      <c r="BY42" s="14">
        <f t="shared" si="20"/>
        <v>0</v>
      </c>
      <c r="BZ42" s="14">
        <f t="shared" si="20"/>
        <v>0</v>
      </c>
      <c r="CA42" s="14">
        <f t="shared" si="20"/>
        <v>0</v>
      </c>
      <c r="CB42" s="14">
        <f t="shared" si="20"/>
        <v>0</v>
      </c>
      <c r="CC42" s="14">
        <f t="shared" si="20"/>
        <v>0</v>
      </c>
      <c r="CD42" s="14">
        <f t="shared" si="20"/>
        <v>0</v>
      </c>
      <c r="CE42" s="14">
        <f t="shared" si="20"/>
        <v>0</v>
      </c>
      <c r="CF42" s="14">
        <f t="shared" si="20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14">
        <v>0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14">
        <v>0</v>
      </c>
      <c r="GQ42" s="14">
        <v>0</v>
      </c>
      <c r="GR42" s="76">
        <v>0</v>
      </c>
      <c r="GS42" s="27">
        <v>0</v>
      </c>
    </row>
    <row r="43" spans="1:201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14">
        <v>0</v>
      </c>
      <c r="GJ43" s="14">
        <v>0</v>
      </c>
      <c r="GK43" s="14">
        <v>0</v>
      </c>
      <c r="GL43" s="14">
        <v>0</v>
      </c>
      <c r="GM43" s="14">
        <v>0</v>
      </c>
      <c r="GN43" s="14">
        <v>0</v>
      </c>
      <c r="GO43" s="14">
        <v>0</v>
      </c>
      <c r="GP43" s="14">
        <v>0</v>
      </c>
      <c r="GQ43" s="14">
        <v>0</v>
      </c>
      <c r="GR43" s="76">
        <v>0</v>
      </c>
      <c r="GS43" s="27">
        <v>0</v>
      </c>
    </row>
    <row r="44" spans="1:201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0</v>
      </c>
      <c r="GJ44" s="14">
        <v>0</v>
      </c>
      <c r="GK44" s="14">
        <v>0</v>
      </c>
      <c r="GL44" s="14">
        <v>0</v>
      </c>
      <c r="GM44" s="14">
        <v>0</v>
      </c>
      <c r="GN44" s="14">
        <v>0</v>
      </c>
      <c r="GO44" s="14">
        <v>0</v>
      </c>
      <c r="GP44" s="14">
        <v>0</v>
      </c>
      <c r="GQ44" s="14">
        <v>0</v>
      </c>
      <c r="GR44" s="76">
        <v>0</v>
      </c>
      <c r="GS44" s="27">
        <v>0</v>
      </c>
    </row>
    <row r="45" spans="1:201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14">
        <v>0</v>
      </c>
      <c r="GJ45" s="14">
        <v>0</v>
      </c>
      <c r="GK45" s="14">
        <v>0</v>
      </c>
      <c r="GL45" s="14">
        <v>0</v>
      </c>
      <c r="GM45" s="14">
        <v>0</v>
      </c>
      <c r="GN45" s="14">
        <v>0</v>
      </c>
      <c r="GO45" s="14">
        <v>0</v>
      </c>
      <c r="GP45" s="14">
        <v>0</v>
      </c>
      <c r="GQ45" s="14">
        <v>0</v>
      </c>
      <c r="GR45" s="76">
        <v>0</v>
      </c>
      <c r="GS45" s="27">
        <v>0</v>
      </c>
    </row>
    <row r="46" spans="1:201" s="14" customFormat="1" x14ac:dyDescent="0.2">
      <c r="A46" s="38"/>
      <c r="B46" s="40"/>
      <c r="C46" s="41"/>
      <c r="GR46" s="76"/>
      <c r="GS46" s="27"/>
    </row>
    <row r="47" spans="1:201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14">
        <v>0</v>
      </c>
      <c r="GJ47" s="14">
        <v>0</v>
      </c>
      <c r="GK47" s="14">
        <v>0</v>
      </c>
      <c r="GL47" s="14">
        <v>0</v>
      </c>
      <c r="GM47" s="14">
        <v>0</v>
      </c>
      <c r="GN47" s="14">
        <v>0</v>
      </c>
      <c r="GO47" s="14">
        <v>0</v>
      </c>
      <c r="GP47" s="14">
        <v>0</v>
      </c>
      <c r="GQ47" s="14">
        <v>0</v>
      </c>
      <c r="GR47" s="76">
        <v>0</v>
      </c>
      <c r="GS47" s="27">
        <v>0</v>
      </c>
    </row>
    <row r="48" spans="1:201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7" t="s">
        <v>40</v>
      </c>
      <c r="C52" s="68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2021-03-01T02:38:16Z</cp:lastPrinted>
  <dcterms:created xsi:type="dcterms:W3CDTF">2016-03-01T22:46:25Z</dcterms:created>
  <dcterms:modified xsi:type="dcterms:W3CDTF">2025-08-17T22:25:49Z</dcterms:modified>
</cp:coreProperties>
</file>