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No links\"/>
    </mc:Choice>
  </mc:AlternateContent>
  <xr:revisionPtr revIDLastSave="0" documentId="13_ncr:1_{344ADAA6-B73B-4762-AACE-A04CE2384D3E}" xr6:coauthVersionLast="47" xr6:coauthVersionMax="47" xr10:uidLastSave="{00000000-0000-0000-0000-000000000000}"/>
  <bookViews>
    <workbookView xWindow="-120" yWindow="-120" windowWidth="29040" windowHeight="15720" xr2:uid="{356628A0-17F7-46DA-B4EA-F39BBB10732C}"/>
  </bookViews>
  <sheets>
    <sheet name="Export by Commodit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5" i="1" l="1"/>
  <c r="CA27" i="1" s="1"/>
  <c r="BZ5" i="1"/>
  <c r="BZ27" i="1" s="1"/>
  <c r="BY5" i="1"/>
  <c r="BY27" i="1" s="1"/>
  <c r="BY15" i="1"/>
  <c r="BY31" i="1" s="1"/>
  <c r="BX5" i="1"/>
  <c r="BX27" i="1" s="1"/>
  <c r="BX15" i="1"/>
  <c r="BX31" i="1" s="1"/>
  <c r="BW5" i="1"/>
  <c r="BW27" i="1" s="1"/>
  <c r="BT5" i="1"/>
  <c r="BT27" i="1" s="1"/>
  <c r="BS5" i="1"/>
  <c r="BS27" i="1" s="1"/>
  <c r="BO5" i="1"/>
  <c r="BO27" i="1" s="1"/>
  <c r="CA15" i="1" l="1"/>
  <c r="CA31" i="1" s="1"/>
  <c r="BZ15" i="1"/>
  <c r="BZ31" i="1" s="1"/>
  <c r="BW15" i="1"/>
  <c r="BW31" i="1" s="1"/>
  <c r="BQ5" i="1"/>
  <c r="BQ27" i="1" s="1"/>
  <c r="BP5" i="1"/>
  <c r="BP27" i="1" s="1"/>
  <c r="BP15" i="1" s="1"/>
  <c r="BP31" i="1" s="1"/>
  <c r="BU5" i="1"/>
  <c r="BU27" i="1" s="1"/>
  <c r="BU15" i="1" s="1"/>
  <c r="BU31" i="1" s="1"/>
  <c r="BO15" i="1"/>
  <c r="BO31" i="1" s="1"/>
  <c r="BQ15" i="1"/>
  <c r="BQ31" i="1" s="1"/>
  <c r="BR5" i="1"/>
  <c r="BR27" i="1" s="1"/>
  <c r="BV5" i="1"/>
  <c r="BV27" i="1" s="1"/>
  <c r="BV15" i="1"/>
  <c r="BV31" i="1" s="1"/>
  <c r="BT15" i="1"/>
  <c r="BT31" i="1" s="1"/>
  <c r="BS15" i="1"/>
  <c r="BS31" i="1" s="1"/>
  <c r="BR15" i="1"/>
  <c r="BR31" i="1" s="1"/>
  <c r="BN5" i="1"/>
  <c r="BN27" i="1" s="1"/>
  <c r="BN15" i="1"/>
  <c r="BN31" i="1" s="1"/>
  <c r="BK5" i="1"/>
  <c r="BK27" i="1" s="1"/>
  <c r="BK15" i="1" s="1"/>
  <c r="BK31" i="1" s="1"/>
  <c r="BM5" i="1"/>
  <c r="BM27" i="1" s="1"/>
  <c r="BM15" i="1" s="1"/>
  <c r="BM31" i="1" s="1"/>
  <c r="J5" i="1"/>
  <c r="J27" i="1" s="1"/>
  <c r="J15" i="1" s="1"/>
  <c r="J31" i="1" s="1"/>
  <c r="V5" i="1"/>
  <c r="V27" i="1" s="1"/>
  <c r="V15" i="1" s="1"/>
  <c r="V31" i="1" s="1"/>
  <c r="AH5" i="1"/>
  <c r="AH27" i="1" s="1"/>
  <c r="AH15" i="1" s="1"/>
  <c r="AH31" i="1" s="1"/>
  <c r="AT5" i="1"/>
  <c r="AT27" i="1" s="1"/>
  <c r="AT15" i="1" s="1"/>
  <c r="AT31" i="1" s="1"/>
  <c r="BJ5" i="1"/>
  <c r="BJ27" i="1" s="1"/>
  <c r="BJ15" i="1" s="1"/>
  <c r="BJ31" i="1" s="1"/>
  <c r="AF5" i="1"/>
  <c r="AF27" i="1" s="1"/>
  <c r="AF15" i="1" s="1"/>
  <c r="AF31" i="1" s="1"/>
  <c r="W5" i="1"/>
  <c r="W27" i="1" s="1"/>
  <c r="W15" i="1" s="1"/>
  <c r="W31" i="1" s="1"/>
  <c r="AU5" i="1"/>
  <c r="AU27" i="1" s="1"/>
  <c r="AU15" i="1" s="1"/>
  <c r="AU31" i="1" s="1"/>
  <c r="N5" i="1"/>
  <c r="N27" i="1" s="1"/>
  <c r="N15" i="1" s="1"/>
  <c r="N31" i="1" s="1"/>
  <c r="Z5" i="1"/>
  <c r="Z27" i="1" s="1"/>
  <c r="Z15" i="1" s="1"/>
  <c r="Z31" i="1" s="1"/>
  <c r="AL5" i="1"/>
  <c r="AL27" i="1" s="1"/>
  <c r="AL15" i="1" s="1"/>
  <c r="AL31" i="1" s="1"/>
  <c r="AX5" i="1"/>
  <c r="AX27" i="1" s="1"/>
  <c r="AX15" i="1" s="1"/>
  <c r="AX31" i="1" s="1"/>
  <c r="BF5" i="1"/>
  <c r="BF27" i="1" s="1"/>
  <c r="BF15" i="1" s="1"/>
  <c r="BF31" i="1" s="1"/>
  <c r="X5" i="1"/>
  <c r="X27" i="1" s="1"/>
  <c r="X15" i="1" s="1"/>
  <c r="X31" i="1" s="1"/>
  <c r="AE5" i="1"/>
  <c r="AE27" i="1" s="1"/>
  <c r="AE15" i="1" s="1"/>
  <c r="AE31" i="1" s="1"/>
  <c r="AQ5" i="1"/>
  <c r="AQ27" i="1" s="1"/>
  <c r="AQ15" i="1" s="1"/>
  <c r="AQ31" i="1" s="1"/>
  <c r="BG5" i="1"/>
  <c r="BG27" i="1" s="1"/>
  <c r="BG15" i="1" s="1"/>
  <c r="BG31" i="1" s="1"/>
  <c r="S5" i="1"/>
  <c r="S27" i="1" s="1"/>
  <c r="S15" i="1" s="1"/>
  <c r="S31" i="1" s="1"/>
  <c r="F5" i="1"/>
  <c r="F27" i="1" s="1"/>
  <c r="F15" i="1" s="1"/>
  <c r="F31" i="1" s="1"/>
  <c r="R5" i="1"/>
  <c r="R27" i="1" s="1"/>
  <c r="R15" i="1" s="1"/>
  <c r="R31" i="1" s="1"/>
  <c r="AD5" i="1"/>
  <c r="AD27" i="1" s="1"/>
  <c r="AD15" i="1" s="1"/>
  <c r="AD31" i="1" s="1"/>
  <c r="AP5" i="1"/>
  <c r="AP27" i="1" s="1"/>
  <c r="AP15" i="1" s="1"/>
  <c r="AP31" i="1" s="1"/>
  <c r="BB5" i="1"/>
  <c r="BB27" i="1" s="1"/>
  <c r="BB15" i="1" s="1"/>
  <c r="BB31" i="1" s="1"/>
  <c r="BL5" i="1"/>
  <c r="BL27" i="1" s="1"/>
  <c r="BL15" i="1" s="1"/>
  <c r="BL31" i="1" s="1"/>
  <c r="E5" i="1"/>
  <c r="E27" i="1" s="1"/>
  <c r="E15" i="1" s="1"/>
  <c r="E31" i="1" s="1"/>
  <c r="I5" i="1"/>
  <c r="I27" i="1" s="1"/>
  <c r="I15" i="1" s="1"/>
  <c r="I31" i="1" s="1"/>
  <c r="M5" i="1"/>
  <c r="M27" i="1" s="1"/>
  <c r="M15" i="1" s="1"/>
  <c r="M31" i="1" s="1"/>
  <c r="Q5" i="1"/>
  <c r="Q27" i="1" s="1"/>
  <c r="Q15" i="1" s="1"/>
  <c r="Q31" i="1" s="1"/>
  <c r="U5" i="1"/>
  <c r="U27" i="1" s="1"/>
  <c r="U15" i="1" s="1"/>
  <c r="U31" i="1" s="1"/>
  <c r="Y5" i="1"/>
  <c r="Y27" i="1" s="1"/>
  <c r="Y15" i="1" s="1"/>
  <c r="Y31" i="1" s="1"/>
  <c r="AC5" i="1"/>
  <c r="AC27" i="1" s="1"/>
  <c r="AC15" i="1" s="1"/>
  <c r="AC31" i="1" s="1"/>
  <c r="AG5" i="1"/>
  <c r="AG27" i="1" s="1"/>
  <c r="AG15" i="1" s="1"/>
  <c r="AG31" i="1" s="1"/>
  <c r="AK5" i="1"/>
  <c r="AK27" i="1" s="1"/>
  <c r="AK15" i="1" s="1"/>
  <c r="AK31" i="1" s="1"/>
  <c r="AO5" i="1"/>
  <c r="AO27" i="1" s="1"/>
  <c r="AO15" i="1" s="1"/>
  <c r="AO31" i="1" s="1"/>
  <c r="AS5" i="1"/>
  <c r="AS27" i="1" s="1"/>
  <c r="AS15" i="1" s="1"/>
  <c r="AS31" i="1" s="1"/>
  <c r="AW5" i="1"/>
  <c r="AW27" i="1" s="1"/>
  <c r="AW15" i="1" s="1"/>
  <c r="AW31" i="1" s="1"/>
  <c r="BA5" i="1"/>
  <c r="BA27" i="1" s="1"/>
  <c r="BE5" i="1"/>
  <c r="BE27" i="1" s="1"/>
  <c r="BE15" i="1" s="1"/>
  <c r="BE31" i="1" s="1"/>
  <c r="BI5" i="1"/>
  <c r="BI27" i="1" s="1"/>
  <c r="BI15" i="1" s="1"/>
  <c r="BI31" i="1" s="1"/>
  <c r="D5" i="1"/>
  <c r="D27" i="1" s="1"/>
  <c r="D15" i="1" s="1"/>
  <c r="D31" i="1" s="1"/>
  <c r="H5" i="1"/>
  <c r="H27" i="1" s="1"/>
  <c r="H15" i="1" s="1"/>
  <c r="H31" i="1" s="1"/>
  <c r="L5" i="1"/>
  <c r="L27" i="1" s="1"/>
  <c r="P5" i="1"/>
  <c r="P27" i="1" s="1"/>
  <c r="T5" i="1"/>
  <c r="T27" i="1" s="1"/>
  <c r="T15" i="1" s="1"/>
  <c r="T31" i="1" s="1"/>
  <c r="AB5" i="1"/>
  <c r="AB27" i="1" s="1"/>
  <c r="AB15" i="1" s="1"/>
  <c r="AB31" i="1" s="1"/>
  <c r="AJ5" i="1"/>
  <c r="AJ27" i="1" s="1"/>
  <c r="AJ15" i="1" s="1"/>
  <c r="AJ31" i="1" s="1"/>
  <c r="AN5" i="1"/>
  <c r="AN27" i="1" s="1"/>
  <c r="AN15" i="1" s="1"/>
  <c r="AN31" i="1" s="1"/>
  <c r="AR5" i="1"/>
  <c r="AR27" i="1" s="1"/>
  <c r="AR15" i="1" s="1"/>
  <c r="AR31" i="1" s="1"/>
  <c r="AV5" i="1"/>
  <c r="AV27" i="1" s="1"/>
  <c r="AV15" i="1" s="1"/>
  <c r="AV31" i="1" s="1"/>
  <c r="AZ5" i="1"/>
  <c r="AZ27" i="1" s="1"/>
  <c r="AZ15" i="1" s="1"/>
  <c r="AZ31" i="1" s="1"/>
  <c r="BD5" i="1"/>
  <c r="BD27" i="1" s="1"/>
  <c r="BD15" i="1" s="1"/>
  <c r="BD31" i="1" s="1"/>
  <c r="BH5" i="1"/>
  <c r="BH27" i="1" s="1"/>
  <c r="BH15" i="1" s="1"/>
  <c r="BH31" i="1" s="1"/>
  <c r="C5" i="1"/>
  <c r="C27" i="1" s="1"/>
  <c r="C15" i="1" s="1"/>
  <c r="C31" i="1" s="1"/>
  <c r="G5" i="1"/>
  <c r="G27" i="1" s="1"/>
  <c r="G15" i="1" s="1"/>
  <c r="G31" i="1" s="1"/>
  <c r="K5" i="1"/>
  <c r="K27" i="1" s="1"/>
  <c r="K15" i="1" s="1"/>
  <c r="K31" i="1" s="1"/>
  <c r="O5" i="1"/>
  <c r="O27" i="1" s="1"/>
  <c r="O15" i="1" s="1"/>
  <c r="O31" i="1" s="1"/>
  <c r="AA5" i="1"/>
  <c r="AA27" i="1" s="1"/>
  <c r="AA15" i="1" s="1"/>
  <c r="AA31" i="1" s="1"/>
  <c r="AI5" i="1"/>
  <c r="AI27" i="1" s="1"/>
  <c r="AI15" i="1" s="1"/>
  <c r="AI31" i="1" s="1"/>
  <c r="AM5" i="1"/>
  <c r="AM27" i="1" s="1"/>
  <c r="AM15" i="1" s="1"/>
  <c r="AM31" i="1" s="1"/>
  <c r="AY5" i="1"/>
  <c r="AY27" i="1" s="1"/>
  <c r="AY15" i="1" s="1"/>
  <c r="AY31" i="1" s="1"/>
  <c r="BC5" i="1"/>
  <c r="BC27" i="1" s="1"/>
  <c r="BC15" i="1" s="1"/>
  <c r="BC31" i="1" s="1"/>
  <c r="L15" i="1"/>
  <c r="L31" i="1" s="1"/>
  <c r="P15" i="1"/>
  <c r="P31" i="1" s="1"/>
  <c r="BA15" i="1"/>
  <c r="BA31" i="1" s="1"/>
</calcChain>
</file>

<file path=xl/sharedStrings.xml><?xml version="1.0" encoding="utf-8"?>
<sst xmlns="http://schemas.openxmlformats.org/spreadsheetml/2006/main" count="25" uniqueCount="25">
  <si>
    <t xml:space="preserve">Table 2. XPT by Commodity %                                                                                             </t>
  </si>
  <si>
    <t>During period</t>
  </si>
  <si>
    <t>COCONUT BASED PRODUCTS</t>
  </si>
  <si>
    <t xml:space="preserve">         Coconut oil</t>
  </si>
  <si>
    <t xml:space="preserve">         Coconut cream</t>
  </si>
  <si>
    <t xml:space="preserve">         Desiccated Coconut</t>
  </si>
  <si>
    <t xml:space="preserve">         Copra</t>
  </si>
  <si>
    <t xml:space="preserve">         Copra meal</t>
  </si>
  <si>
    <t xml:space="preserve">         Coconuts</t>
  </si>
  <si>
    <t>FRESH FISH</t>
  </si>
  <si>
    <t>OTHER PRODUCTS</t>
  </si>
  <si>
    <t xml:space="preserve">         Eggs</t>
  </si>
  <si>
    <t xml:space="preserve">         Taro</t>
  </si>
  <si>
    <t xml:space="preserve">         Cocoa Beans</t>
  </si>
  <si>
    <t xml:space="preserve">         Cocoa Products</t>
  </si>
  <si>
    <t xml:space="preserve">         Kava</t>
  </si>
  <si>
    <t xml:space="preserve">         Beer</t>
  </si>
  <si>
    <t xml:space="preserve">         Cigarettes</t>
  </si>
  <si>
    <t xml:space="preserve">         Nonu Fruit</t>
  </si>
  <si>
    <t xml:space="preserve">         Nonu Juice</t>
  </si>
  <si>
    <t xml:space="preserve">         Handicraft</t>
  </si>
  <si>
    <t xml:space="preserve">         Snacks</t>
  </si>
  <si>
    <t xml:space="preserve">         Others </t>
  </si>
  <si>
    <t>RE-EXPORTS</t>
  </si>
  <si>
    <t xml:space="preserve">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</si>
</sst>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-yy;@"/>
    <numFmt numFmtId="165" formatCode="0_);\(0\)"/>
    <numFmt numFmtId="166" formatCode="0.0_)"/>
    <numFmt numFmtId="167" formatCode="#,##0.0_);\(#,##0.0\)"/>
  </numFmts>
  <fonts count="6" x14ac:knownFonts="1">
    <font>
      <sz val="10"/>
      <name val="Courier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 val="singleAccounting"/>
      <sz val="10"/>
      <name val="Times New Roman"/>
      <family val="1"/>
    </font>
    <font>
      <u val="singleAccounting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1" fillId="0" borderId="0" xfId="0" applyFont="1"/>
    <xf numFmtId="37" fontId="1" fillId="0" borderId="0" xfId="0" applyFont="1" applyAlignment="1">
      <alignment horizontal="center"/>
    </xf>
    <xf numFmtId="37" fontId="1" fillId="0" borderId="0" xfId="0" applyFont="1" applyAlignment="1">
      <alignment horizontal="left"/>
    </xf>
    <xf numFmtId="37" fontId="2" fillId="0" borderId="0" xfId="0" applyFont="1" applyAlignment="1">
      <alignment horizontal="center"/>
    </xf>
    <xf numFmtId="37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left" wrapText="1"/>
    </xf>
    <xf numFmtId="166" fontId="4" fillId="2" borderId="2" xfId="0" applyNumberFormat="1" applyFont="1" applyFill="1" applyBorder="1" applyAlignment="1" applyProtection="1">
      <alignment horizontal="center"/>
      <protection locked="0"/>
    </xf>
    <xf numFmtId="37" fontId="3" fillId="0" borderId="0" xfId="0" applyFont="1"/>
    <xf numFmtId="37" fontId="1" fillId="0" borderId="2" xfId="0" applyFont="1" applyBorder="1" applyAlignment="1">
      <alignment horizontal="left"/>
    </xf>
    <xf numFmtId="166" fontId="1" fillId="2" borderId="2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37" fontId="2" fillId="0" borderId="2" xfId="0" applyFont="1" applyBorder="1" applyAlignment="1">
      <alignment horizontal="left"/>
    </xf>
    <xf numFmtId="166" fontId="4" fillId="2" borderId="2" xfId="0" applyNumberFormat="1" applyFont="1" applyFill="1" applyBorder="1" applyAlignment="1">
      <alignment horizontal="center"/>
    </xf>
    <xf numFmtId="37" fontId="3" fillId="0" borderId="2" xfId="0" applyFont="1" applyBorder="1" applyAlignment="1">
      <alignment horizontal="left"/>
    </xf>
    <xf numFmtId="166" fontId="5" fillId="2" borderId="2" xfId="0" applyNumberFormat="1" applyFont="1" applyFill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167" fontId="1" fillId="2" borderId="2" xfId="0" applyNumberFormat="1" applyFont="1" applyFill="1" applyBorder="1" applyAlignment="1">
      <alignment horizontal="center"/>
    </xf>
    <xf numFmtId="167" fontId="2" fillId="2" borderId="2" xfId="0" applyNumberFormat="1" applyFont="1" applyFill="1" applyBorder="1" applyAlignment="1">
      <alignment horizontal="center"/>
    </xf>
    <xf numFmtId="37" fontId="2" fillId="0" borderId="0" xfId="0" applyFont="1"/>
    <xf numFmtId="37" fontId="1" fillId="0" borderId="2" xfId="0" applyFont="1" applyBorder="1" applyAlignment="1">
      <alignment horizontal="center"/>
    </xf>
    <xf numFmtId="37" fontId="1" fillId="2" borderId="3" xfId="0" applyFont="1" applyFill="1" applyBorder="1" applyAlignment="1">
      <alignment horizontal="center"/>
    </xf>
    <xf numFmtId="37" fontId="3" fillId="0" borderId="1" xfId="0" applyFont="1" applyBorder="1" applyAlignment="1">
      <alignment horizontal="left"/>
    </xf>
    <xf numFmtId="166" fontId="1" fillId="2" borderId="1" xfId="0" applyNumberFormat="1" applyFont="1" applyFill="1" applyBorder="1" applyAlignment="1">
      <alignment horizontal="center"/>
    </xf>
    <xf numFmtId="37" fontId="3" fillId="0" borderId="0" xfId="0" applyFont="1" applyAlignment="1">
      <alignment horizontal="left"/>
    </xf>
    <xf numFmtId="167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BD8E-C90A-4747-981A-28F29DD9EDE1}">
  <sheetPr>
    <tabColor rgb="FF7030A0"/>
  </sheetPr>
  <dimension ref="B1:CA33"/>
  <sheetViews>
    <sheetView showGridLines="0" tabSelected="1" zoomScale="90" zoomScaleNormal="90" workbookViewId="0">
      <pane xSplit="2" ySplit="4" topLeftCell="BM5" activePane="bottomRight" state="frozen"/>
      <selection activeCell="E24" sqref="E24"/>
      <selection pane="topRight" activeCell="E24" sqref="E24"/>
      <selection pane="bottomLeft" activeCell="E24" sqref="E24"/>
      <selection pane="bottomRight" activeCell="CD15" sqref="CD15"/>
    </sheetView>
  </sheetViews>
  <sheetFormatPr defaultColWidth="16" defaultRowHeight="15" customHeight="1" x14ac:dyDescent="0.2"/>
  <cols>
    <col min="1" max="1" width="1.625" style="1" customWidth="1"/>
    <col min="2" max="2" width="25.375" style="1" customWidth="1"/>
    <col min="3" max="61" width="6.875" style="2" customWidth="1"/>
    <col min="62" max="79" width="7.625" style="2" bestFit="1" customWidth="1"/>
    <col min="80" max="88" width="8.875" style="1" customWidth="1"/>
    <col min="89" max="89" width="1.125" style="1" customWidth="1"/>
    <col min="90" max="16384" width="16" style="1"/>
  </cols>
  <sheetData>
    <row r="1" spans="2:79" ht="6" customHeight="1" x14ac:dyDescent="0.2"/>
    <row r="2" spans="2:79" ht="15" customHeight="1" x14ac:dyDescent="0.2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2:79" ht="6" customHeight="1" x14ac:dyDescent="0.2"/>
    <row r="4" spans="2:79" ht="15.75" customHeight="1" x14ac:dyDescent="0.2">
      <c r="B4" s="5" t="s">
        <v>1</v>
      </c>
      <c r="C4" s="6">
        <v>43490</v>
      </c>
      <c r="D4" s="6">
        <v>43522</v>
      </c>
      <c r="E4" s="6">
        <v>43551</v>
      </c>
      <c r="F4" s="6">
        <v>43583</v>
      </c>
      <c r="G4" s="6">
        <v>43614</v>
      </c>
      <c r="H4" s="6">
        <v>43646</v>
      </c>
      <c r="I4" s="6">
        <v>43647</v>
      </c>
      <c r="J4" s="6">
        <v>43679</v>
      </c>
      <c r="K4" s="6">
        <v>43711</v>
      </c>
      <c r="L4" s="6">
        <v>43742</v>
      </c>
      <c r="M4" s="6">
        <v>43774</v>
      </c>
      <c r="N4" s="6">
        <v>43805</v>
      </c>
      <c r="O4" s="6">
        <v>43837</v>
      </c>
      <c r="P4" s="6">
        <v>43869</v>
      </c>
      <c r="Q4" s="6">
        <v>43899</v>
      </c>
      <c r="R4" s="6">
        <v>43931</v>
      </c>
      <c r="S4" s="6">
        <v>43962</v>
      </c>
      <c r="T4" s="6">
        <v>43994</v>
      </c>
      <c r="U4" s="6">
        <v>44025</v>
      </c>
      <c r="V4" s="6">
        <v>44057</v>
      </c>
      <c r="W4" s="6">
        <v>44089</v>
      </c>
      <c r="X4" s="6">
        <v>44120</v>
      </c>
      <c r="Y4" s="6">
        <v>44152</v>
      </c>
      <c r="Z4" s="6">
        <v>44183</v>
      </c>
      <c r="AA4" s="6">
        <v>44215</v>
      </c>
      <c r="AB4" s="6">
        <v>44247</v>
      </c>
      <c r="AC4" s="6">
        <v>44276</v>
      </c>
      <c r="AD4" s="6">
        <v>44308</v>
      </c>
      <c r="AE4" s="6">
        <v>44339</v>
      </c>
      <c r="AF4" s="6">
        <v>44371</v>
      </c>
      <c r="AG4" s="6">
        <v>44402</v>
      </c>
      <c r="AH4" s="6">
        <v>44434</v>
      </c>
      <c r="AI4" s="6">
        <v>44466</v>
      </c>
      <c r="AJ4" s="6">
        <v>44497</v>
      </c>
      <c r="AK4" s="6">
        <v>44529</v>
      </c>
      <c r="AL4" s="6">
        <v>44560</v>
      </c>
      <c r="AM4" s="6">
        <v>44592</v>
      </c>
      <c r="AN4" s="6">
        <v>44593</v>
      </c>
      <c r="AO4" s="6">
        <v>44622</v>
      </c>
      <c r="AP4" s="6">
        <v>44654</v>
      </c>
      <c r="AQ4" s="6">
        <v>44686</v>
      </c>
      <c r="AR4" s="6">
        <v>44718</v>
      </c>
      <c r="AS4" s="6">
        <v>44749</v>
      </c>
      <c r="AT4" s="6">
        <v>44781</v>
      </c>
      <c r="AU4" s="6">
        <v>44813</v>
      </c>
      <c r="AV4" s="6">
        <v>44844</v>
      </c>
      <c r="AW4" s="6">
        <v>44876</v>
      </c>
      <c r="AX4" s="6">
        <v>44907</v>
      </c>
      <c r="AY4" s="6">
        <v>44939</v>
      </c>
      <c r="AZ4" s="6">
        <v>44971</v>
      </c>
      <c r="BA4" s="6">
        <v>45000</v>
      </c>
      <c r="BB4" s="6">
        <v>45032</v>
      </c>
      <c r="BC4" s="6">
        <v>45063</v>
      </c>
      <c r="BD4" s="6">
        <v>45095</v>
      </c>
      <c r="BE4" s="6">
        <v>45126</v>
      </c>
      <c r="BF4" s="6">
        <v>45158</v>
      </c>
      <c r="BG4" s="6">
        <v>45190</v>
      </c>
      <c r="BH4" s="6">
        <v>45221</v>
      </c>
      <c r="BI4" s="6">
        <v>45253</v>
      </c>
      <c r="BJ4" s="6">
        <v>45285</v>
      </c>
      <c r="BK4" s="6">
        <v>45317</v>
      </c>
      <c r="BL4" s="6">
        <v>45349</v>
      </c>
      <c r="BM4" s="6">
        <v>45379</v>
      </c>
      <c r="BN4" s="6">
        <v>45409</v>
      </c>
      <c r="BO4" s="6">
        <v>45440</v>
      </c>
      <c r="BP4" s="6">
        <v>45471</v>
      </c>
      <c r="BQ4" s="6">
        <v>45502</v>
      </c>
      <c r="BR4" s="6">
        <v>45533</v>
      </c>
      <c r="BS4" s="6">
        <v>45564</v>
      </c>
      <c r="BT4" s="6">
        <v>45594</v>
      </c>
      <c r="BU4" s="6">
        <v>45625</v>
      </c>
      <c r="BV4" s="6">
        <v>45655</v>
      </c>
      <c r="BW4" s="6">
        <v>45687</v>
      </c>
      <c r="BX4" s="6">
        <v>45689</v>
      </c>
      <c r="BY4" s="6">
        <v>45719</v>
      </c>
      <c r="BZ4" s="6">
        <v>45751</v>
      </c>
      <c r="CA4" s="6">
        <v>45783</v>
      </c>
    </row>
    <row r="5" spans="2:79" s="9" customFormat="1" ht="20.25" customHeight="1" x14ac:dyDescent="0.35">
      <c r="B5" s="7" t="s">
        <v>2</v>
      </c>
      <c r="C5" s="8">
        <f t="shared" ref="C5:R5" si="0">SUM(C6:C11)</f>
        <v>4.0269647934681752</v>
      </c>
      <c r="D5" s="8">
        <f t="shared" si="0"/>
        <v>7.3147798626795399</v>
      </c>
      <c r="E5" s="8">
        <f t="shared" si="0"/>
        <v>5.1232885177012824</v>
      </c>
      <c r="F5" s="8">
        <f t="shared" si="0"/>
        <v>9.0034593775265641</v>
      </c>
      <c r="G5" s="8">
        <f t="shared" si="0"/>
        <v>4.6178876753712252</v>
      </c>
      <c r="H5" s="8">
        <f>SUM(H6:H11)</f>
        <v>4.783330840237392</v>
      </c>
      <c r="I5" s="8">
        <f t="shared" si="0"/>
        <v>0.61347853668455465</v>
      </c>
      <c r="J5" s="8">
        <f t="shared" si="0"/>
        <v>1.4750076011576811</v>
      </c>
      <c r="K5" s="8">
        <f t="shared" si="0"/>
        <v>3.8680533321677029</v>
      </c>
      <c r="L5" s="8">
        <f t="shared" si="0"/>
        <v>6.3206289571449386</v>
      </c>
      <c r="M5" s="8">
        <f t="shared" si="0"/>
        <v>13.194036086257885</v>
      </c>
      <c r="N5" s="8">
        <f t="shared" si="0"/>
        <v>2.7461630922303613</v>
      </c>
      <c r="O5" s="8">
        <f t="shared" si="0"/>
        <v>5.8678209005612008</v>
      </c>
      <c r="P5" s="8">
        <f t="shared" si="0"/>
        <v>8.069580808380131</v>
      </c>
      <c r="Q5" s="8">
        <f t="shared" si="0"/>
        <v>9.0161111079513176</v>
      </c>
      <c r="R5" s="8">
        <f t="shared" si="0"/>
        <v>23.190959423431487</v>
      </c>
      <c r="S5" s="8">
        <f t="shared" ref="S5:BI5" si="1">SUM(S6:S11)</f>
        <v>11.2709851752396</v>
      </c>
      <c r="T5" s="8">
        <f t="shared" si="1"/>
        <v>11.754699150171538</v>
      </c>
      <c r="U5" s="8">
        <f t="shared" si="1"/>
        <v>6.0178696572192187</v>
      </c>
      <c r="V5" s="8">
        <f t="shared" si="1"/>
        <v>14.622076309438388</v>
      </c>
      <c r="W5" s="8">
        <f t="shared" si="1"/>
        <v>11.720792205521434</v>
      </c>
      <c r="X5" s="8">
        <f t="shared" si="1"/>
        <v>2.2740846193410955</v>
      </c>
      <c r="Y5" s="8">
        <f t="shared" si="1"/>
        <v>2.4760469266889609</v>
      </c>
      <c r="Z5" s="8">
        <f t="shared" si="1"/>
        <v>25.470453094132374</v>
      </c>
      <c r="AA5" s="8">
        <f t="shared" si="1"/>
        <v>5.159130959755629</v>
      </c>
      <c r="AB5" s="8">
        <f t="shared" si="1"/>
        <v>22.332739158427138</v>
      </c>
      <c r="AC5" s="8">
        <f t="shared" si="1"/>
        <v>12.451908529323205</v>
      </c>
      <c r="AD5" s="8">
        <f t="shared" si="1"/>
        <v>0.84087558149624497</v>
      </c>
      <c r="AE5" s="8">
        <f t="shared" si="1"/>
        <v>0.66012320766962629</v>
      </c>
      <c r="AF5" s="8">
        <f t="shared" si="1"/>
        <v>14.584165602985626</v>
      </c>
      <c r="AG5" s="8">
        <f t="shared" si="1"/>
        <v>12.418065686677371</v>
      </c>
      <c r="AH5" s="8">
        <f t="shared" si="1"/>
        <v>16.422630700196809</v>
      </c>
      <c r="AI5" s="8">
        <f t="shared" si="1"/>
        <v>35.493008855171482</v>
      </c>
      <c r="AJ5" s="8">
        <f t="shared" si="1"/>
        <v>7.1540043207053525</v>
      </c>
      <c r="AK5" s="8">
        <f t="shared" si="1"/>
        <v>29.81544353872146</v>
      </c>
      <c r="AL5" s="8">
        <f t="shared" si="1"/>
        <v>26.276168085060572</v>
      </c>
      <c r="AM5" s="8">
        <f t="shared" si="1"/>
        <v>7.0195845697960468</v>
      </c>
      <c r="AN5" s="8">
        <f t="shared" si="1"/>
        <v>56.171727779155695</v>
      </c>
      <c r="AO5" s="8">
        <f t="shared" si="1"/>
        <v>32.24119967737731</v>
      </c>
      <c r="AP5" s="8">
        <f t="shared" si="1"/>
        <v>3.910353748951684</v>
      </c>
      <c r="AQ5" s="8">
        <f t="shared" si="1"/>
        <v>21.150232606123996</v>
      </c>
      <c r="AR5" s="8">
        <f t="shared" si="1"/>
        <v>1.1148974852714337</v>
      </c>
      <c r="AS5" s="8">
        <f t="shared" si="1"/>
        <v>24.504948053305014</v>
      </c>
      <c r="AT5" s="8">
        <f t="shared" si="1"/>
        <v>0.51597630855547927</v>
      </c>
      <c r="AU5" s="8">
        <f t="shared" si="1"/>
        <v>22.477869572183643</v>
      </c>
      <c r="AV5" s="8">
        <f t="shared" si="1"/>
        <v>2.8403764476424924</v>
      </c>
      <c r="AW5" s="8">
        <f t="shared" si="1"/>
        <v>13.4675882140466</v>
      </c>
      <c r="AX5" s="8">
        <f t="shared" si="1"/>
        <v>10.560596349255894</v>
      </c>
      <c r="AY5" s="8">
        <f t="shared" si="1"/>
        <v>12.246921939779833</v>
      </c>
      <c r="AZ5" s="8">
        <f t="shared" si="1"/>
        <v>13.979381399090464</v>
      </c>
      <c r="BA5" s="8">
        <f t="shared" si="1"/>
        <v>23.235135379693141</v>
      </c>
      <c r="BB5" s="8">
        <f t="shared" si="1"/>
        <v>22.606785722207977</v>
      </c>
      <c r="BC5" s="8">
        <f t="shared" si="1"/>
        <v>8.8174218006172023</v>
      </c>
      <c r="BD5" s="8">
        <f t="shared" si="1"/>
        <v>1.8486917089812167</v>
      </c>
      <c r="BE5" s="8">
        <f t="shared" si="1"/>
        <v>13.785205432937186</v>
      </c>
      <c r="BF5" s="8">
        <f t="shared" si="1"/>
        <v>6.9099694229716935</v>
      </c>
      <c r="BG5" s="8">
        <f t="shared" si="1"/>
        <v>13.462599449448259</v>
      </c>
      <c r="BH5" s="8">
        <f t="shared" si="1"/>
        <v>2.6622089463398728</v>
      </c>
      <c r="BI5" s="8">
        <f t="shared" si="1"/>
        <v>8.1261042714183898</v>
      </c>
      <c r="BJ5" s="8">
        <f t="shared" ref="BJ5:BP5" si="2">SUM(BJ6:BJ11)</f>
        <v>10.701027768474553</v>
      </c>
      <c r="BK5" s="8">
        <f t="shared" si="2"/>
        <v>10.02811450449833</v>
      </c>
      <c r="BL5" s="8">
        <f t="shared" si="2"/>
        <v>14.104879421029977</v>
      </c>
      <c r="BM5" s="8">
        <f t="shared" si="2"/>
        <v>15.944123349236651</v>
      </c>
      <c r="BN5" s="8">
        <f t="shared" si="2"/>
        <v>17.914530721656512</v>
      </c>
      <c r="BO5" s="8">
        <f t="shared" si="2"/>
        <v>18.316895056404093</v>
      </c>
      <c r="BP5" s="8">
        <f t="shared" si="2"/>
        <v>4.8431225543742205</v>
      </c>
      <c r="BQ5" s="8">
        <f t="shared" ref="BQ5:BR5" si="3">SUM(BQ6:BQ11)</f>
        <v>11.94074136317459</v>
      </c>
      <c r="BR5" s="8">
        <f t="shared" si="3"/>
        <v>11.524150720224553</v>
      </c>
      <c r="BS5" s="8">
        <f t="shared" ref="BS5:BU5" si="4">SUM(BS6:BS11)</f>
        <v>10.386676135443677</v>
      </c>
      <c r="BT5" s="8">
        <f t="shared" si="4"/>
        <v>3.0042284993811008</v>
      </c>
      <c r="BU5" s="8">
        <f t="shared" si="4"/>
        <v>31.339501291356058</v>
      </c>
      <c r="BV5" s="8">
        <f t="shared" ref="BV5:BW5" si="5">SUM(BV6:BV11)</f>
        <v>4.1217148877367062</v>
      </c>
      <c r="BW5" s="8">
        <f t="shared" si="5"/>
        <v>4.4935406792815922</v>
      </c>
      <c r="BX5" s="8">
        <f t="shared" ref="BX5:BY5" si="6">SUM(BX6:BX11)</f>
        <v>5.5130329985648698</v>
      </c>
      <c r="BY5" s="8">
        <f t="shared" si="6"/>
        <v>26.077799175884053</v>
      </c>
      <c r="BZ5" s="8">
        <f t="shared" ref="BZ5:CA5" si="7">SUM(BZ6:BZ11)</f>
        <v>22.441542283906823</v>
      </c>
      <c r="CA5" s="8">
        <f t="shared" si="7"/>
        <v>23.136199138159675</v>
      </c>
    </row>
    <row r="6" spans="2:79" ht="14.25" customHeight="1" x14ac:dyDescent="0.2">
      <c r="B6" s="10" t="s">
        <v>3</v>
      </c>
      <c r="C6" s="11">
        <v>3.42089173307793</v>
      </c>
      <c r="D6" s="11">
        <v>5.1990475353902212</v>
      </c>
      <c r="E6" s="11">
        <v>3.3328946203960674</v>
      </c>
      <c r="F6" s="11">
        <v>5.0138541222341297</v>
      </c>
      <c r="G6" s="11">
        <v>3.8594746279955898</v>
      </c>
      <c r="H6" s="11">
        <v>1.4291678456883089E-2</v>
      </c>
      <c r="I6" s="11">
        <v>0</v>
      </c>
      <c r="J6" s="11">
        <v>1.2838958476380784</v>
      </c>
      <c r="K6" s="11">
        <v>5.9572749622053514E-2</v>
      </c>
      <c r="L6" s="11">
        <v>5.3166153597150414</v>
      </c>
      <c r="M6" s="11">
        <v>10.872289185733401</v>
      </c>
      <c r="N6" s="11">
        <v>0</v>
      </c>
      <c r="O6" s="11">
        <v>3.9628694304261773</v>
      </c>
      <c r="P6" s="11">
        <v>5.2944441563635047</v>
      </c>
      <c r="Q6" s="11">
        <v>5.2450203694203239</v>
      </c>
      <c r="R6" s="11">
        <v>19.387642607307793</v>
      </c>
      <c r="S6" s="11">
        <v>9.0972545086619014</v>
      </c>
      <c r="T6" s="11">
        <v>8.9337032204226023</v>
      </c>
      <c r="U6" s="11">
        <v>4.9045471851631248</v>
      </c>
      <c r="V6" s="11">
        <v>9.1540628640036061</v>
      </c>
      <c r="W6" s="11">
        <v>9.7648496684456969</v>
      </c>
      <c r="X6" s="11">
        <v>0</v>
      </c>
      <c r="Y6" s="11">
        <v>0</v>
      </c>
      <c r="Z6" s="11">
        <v>21.835449316008287</v>
      </c>
      <c r="AA6" s="11">
        <v>0</v>
      </c>
      <c r="AB6" s="11">
        <v>16.316584209045622</v>
      </c>
      <c r="AC6" s="11">
        <v>9.264645521692902</v>
      </c>
      <c r="AD6" s="11">
        <v>0</v>
      </c>
      <c r="AE6" s="11">
        <v>0</v>
      </c>
      <c r="AF6" s="11">
        <v>12.365782610002379</v>
      </c>
      <c r="AG6" s="11">
        <v>7.6567395667787084</v>
      </c>
      <c r="AH6" s="11">
        <v>11.817042978903551</v>
      </c>
      <c r="AI6" s="11">
        <v>33.298050718338182</v>
      </c>
      <c r="AJ6" s="11">
        <v>2.287931763499703</v>
      </c>
      <c r="AK6" s="11">
        <v>26.846750239389745</v>
      </c>
      <c r="AL6" s="11">
        <v>22.656516396503555</v>
      </c>
      <c r="AM6" s="11">
        <v>3.5913995047471921</v>
      </c>
      <c r="AN6" s="11">
        <v>54.19850979581593</v>
      </c>
      <c r="AO6" s="11">
        <v>27.939796136131289</v>
      </c>
      <c r="AP6" s="11">
        <v>0</v>
      </c>
      <c r="AQ6" s="11">
        <v>19.613330315942125</v>
      </c>
      <c r="AR6" s="11">
        <v>1.7955163127935837E-4</v>
      </c>
      <c r="AS6" s="11">
        <v>24.060794557849423</v>
      </c>
      <c r="AT6" s="11">
        <v>1.1690972751089894E-3</v>
      </c>
      <c r="AU6" s="11">
        <v>21.578358436674701</v>
      </c>
      <c r="AV6" s="11">
        <v>0</v>
      </c>
      <c r="AW6" s="11">
        <v>10.341379683845918</v>
      </c>
      <c r="AX6" s="11">
        <v>7.4258533379201808</v>
      </c>
      <c r="AY6" s="11">
        <v>11.629678145136669</v>
      </c>
      <c r="AZ6" s="11">
        <v>11.608354541169209</v>
      </c>
      <c r="BA6" s="11">
        <v>20.126395970916892</v>
      </c>
      <c r="BB6" s="11">
        <v>20.807332127485729</v>
      </c>
      <c r="BC6" s="11">
        <v>6.8078620614539451</v>
      </c>
      <c r="BD6" s="11">
        <v>9.4287291439475087E-3</v>
      </c>
      <c r="BE6" s="11">
        <v>11.296454004155351</v>
      </c>
      <c r="BF6" s="11">
        <v>4.9495356810682543</v>
      </c>
      <c r="BG6" s="11">
        <v>10.743023552567607</v>
      </c>
      <c r="BH6" s="11">
        <v>0</v>
      </c>
      <c r="BI6" s="11">
        <v>5.8698005456657665</v>
      </c>
      <c r="BJ6" s="11">
        <v>7.2911748844298794</v>
      </c>
      <c r="BK6" s="11">
        <v>9.3030582851222974</v>
      </c>
      <c r="BL6" s="11">
        <v>9.1764510236603787</v>
      </c>
      <c r="BM6" s="11">
        <v>11.728737788068795</v>
      </c>
      <c r="BN6" s="11">
        <v>14.215666093648874</v>
      </c>
      <c r="BO6" s="11">
        <v>14.085078662447264</v>
      </c>
      <c r="BP6" s="11">
        <v>0</v>
      </c>
      <c r="BQ6" s="11">
        <v>10.085797258423799</v>
      </c>
      <c r="BR6" s="11">
        <v>9.5826004215897278</v>
      </c>
      <c r="BS6" s="11">
        <v>9.0732488584222786</v>
      </c>
      <c r="BT6" s="11">
        <v>2.1837778429877761</v>
      </c>
      <c r="BU6" s="11">
        <v>26.460427799684755</v>
      </c>
      <c r="BV6" s="11">
        <v>1.7326253027321883E-3</v>
      </c>
      <c r="BW6" s="11">
        <v>7.0624695164151596E-2</v>
      </c>
      <c r="BX6" s="11">
        <v>6.0257803764577296E-2</v>
      </c>
      <c r="BY6" s="11">
        <v>19.797419338378734</v>
      </c>
      <c r="BZ6" s="11">
        <v>19.265859907826584</v>
      </c>
      <c r="CA6" s="11">
        <v>19.114901428615763</v>
      </c>
    </row>
    <row r="7" spans="2:79" ht="15" customHeight="1" x14ac:dyDescent="0.2">
      <c r="B7" s="10" t="s">
        <v>4</v>
      </c>
      <c r="C7" s="11">
        <v>0</v>
      </c>
      <c r="D7" s="11">
        <v>0</v>
      </c>
      <c r="E7" s="11">
        <v>0</v>
      </c>
      <c r="F7" s="11">
        <v>1.0308413964285497</v>
      </c>
      <c r="G7" s="11">
        <v>0.19607917513983983</v>
      </c>
      <c r="H7" s="11">
        <v>3.3453140576620819</v>
      </c>
      <c r="I7" s="11">
        <v>0</v>
      </c>
      <c r="J7" s="11">
        <v>0</v>
      </c>
      <c r="K7" s="11">
        <v>2.2853754078144117</v>
      </c>
      <c r="L7" s="11">
        <v>7.411572864291513E-2</v>
      </c>
      <c r="M7" s="11">
        <v>0</v>
      </c>
      <c r="N7" s="11">
        <v>0</v>
      </c>
      <c r="O7" s="11">
        <v>0</v>
      </c>
      <c r="P7" s="11">
        <v>1.1628998708374134</v>
      </c>
      <c r="Q7" s="11">
        <v>0.21740995725709802</v>
      </c>
      <c r="R7" s="11">
        <v>2.1441179071399983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0.12362801939846883</v>
      </c>
      <c r="Y7" s="11">
        <v>0.24173604336861493</v>
      </c>
      <c r="Z7" s="11">
        <v>1.0676461450873642</v>
      </c>
      <c r="AA7" s="11">
        <v>0</v>
      </c>
      <c r="AB7" s="11">
        <v>6.1035863205044442E-2</v>
      </c>
      <c r="AC7" s="11">
        <v>8.624360818383503E-2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7.6846214433521062E-2</v>
      </c>
      <c r="AK7" s="11">
        <v>0.12744318185632786</v>
      </c>
      <c r="AL7" s="11">
        <v>0</v>
      </c>
      <c r="AM7" s="11">
        <v>0</v>
      </c>
      <c r="AN7" s="11">
        <v>0.22224404087259922</v>
      </c>
      <c r="AO7" s="11">
        <v>0.20895931907409548</v>
      </c>
      <c r="AP7" s="11">
        <v>3.7774636223712319</v>
      </c>
      <c r="AQ7" s="11">
        <v>3.9713069883645549E-2</v>
      </c>
      <c r="AR7" s="11">
        <v>0</v>
      </c>
      <c r="AS7" s="11">
        <v>5.5012442113604762E-4</v>
      </c>
      <c r="AT7" s="11">
        <v>7.9644751866799913E-3</v>
      </c>
      <c r="AU7" s="11">
        <v>0</v>
      </c>
      <c r="AV7" s="11">
        <v>0.70682172608096572</v>
      </c>
      <c r="AW7" s="11">
        <v>0.30559410163766865</v>
      </c>
      <c r="AX7" s="11">
        <v>1.915218831993367</v>
      </c>
      <c r="AY7" s="11">
        <v>2.0731913051813586E-2</v>
      </c>
      <c r="AZ7" s="11">
        <v>0</v>
      </c>
      <c r="BA7" s="11">
        <v>2.3657539369506022</v>
      </c>
      <c r="BB7" s="11">
        <v>0</v>
      </c>
      <c r="BC7" s="11">
        <v>0.25213024057832006</v>
      </c>
      <c r="BD7" s="11">
        <v>2.4043259317066148E-2</v>
      </c>
      <c r="BE7" s="11">
        <v>5.5615854966971974E-2</v>
      </c>
      <c r="BF7" s="11">
        <v>3.3135972952007695E-2</v>
      </c>
      <c r="BG7" s="11">
        <v>1.3783342834358199</v>
      </c>
      <c r="BH7" s="11">
        <v>1.5900861731300665E-2</v>
      </c>
      <c r="BI7" s="11">
        <v>1.1410014011356495</v>
      </c>
      <c r="BJ7" s="11">
        <v>7.9913309971701457E-2</v>
      </c>
      <c r="BK7" s="11">
        <v>2.4166518871739932E-2</v>
      </c>
      <c r="BL7" s="11">
        <v>1.6146682990394772</v>
      </c>
      <c r="BM7" s="11">
        <v>1.490243221056853E-2</v>
      </c>
      <c r="BN7" s="11">
        <v>0.438087421629063</v>
      </c>
      <c r="BO7" s="11">
        <v>1.6970025890186839</v>
      </c>
      <c r="BP7" s="11">
        <v>2.4932653124194109</v>
      </c>
      <c r="BQ7" s="11">
        <v>2.4410213698641457E-2</v>
      </c>
      <c r="BR7" s="11">
        <v>0.26094919287196311</v>
      </c>
      <c r="BS7" s="11">
        <v>0.33730241418574081</v>
      </c>
      <c r="BT7" s="11">
        <v>0.41670301937812526</v>
      </c>
      <c r="BU7" s="11">
        <v>8.5751052819293239E-2</v>
      </c>
      <c r="BV7" s="11">
        <v>0.11138415711625321</v>
      </c>
      <c r="BW7" s="11">
        <v>1.8092597131102002</v>
      </c>
      <c r="BX7" s="11">
        <v>3.4102417943045635</v>
      </c>
      <c r="BY7" s="11">
        <v>4.209875913952376E-2</v>
      </c>
      <c r="BZ7" s="11">
        <v>1.5028138270885159</v>
      </c>
      <c r="CA7" s="11">
        <v>4.7378780797095871E-2</v>
      </c>
    </row>
    <row r="8" spans="2:79" ht="12.75" x14ac:dyDescent="0.2">
      <c r="B8" s="10" t="s">
        <v>5</v>
      </c>
      <c r="C8" s="13">
        <v>0</v>
      </c>
      <c r="D8" s="13">
        <v>1.6241651960076397E-4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0.43502360734079432</v>
      </c>
      <c r="N8" s="13">
        <v>0</v>
      </c>
      <c r="O8" s="13">
        <v>9.1366316942555967E-2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0.39483165814773474</v>
      </c>
      <c r="AK8" s="13">
        <v>0.28058324099826809</v>
      </c>
      <c r="AL8" s="13">
        <v>0.29867393045312851</v>
      </c>
      <c r="AM8" s="13">
        <v>0.46618969290294571</v>
      </c>
      <c r="AN8" s="13">
        <v>0.20001990049220622</v>
      </c>
      <c r="AO8" s="13">
        <v>0.17736578846343473</v>
      </c>
      <c r="AP8" s="13">
        <v>0</v>
      </c>
      <c r="AQ8" s="13">
        <v>4.9009218076527319E-2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7.4786868037415091E-2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1.1368013294717301E-3</v>
      </c>
      <c r="BJ8" s="13">
        <v>3.8302675803429894E-3</v>
      </c>
      <c r="BK8" s="13">
        <v>0</v>
      </c>
      <c r="BL8" s="13">
        <v>0</v>
      </c>
      <c r="BM8" s="13">
        <v>0</v>
      </c>
      <c r="BN8" s="13">
        <v>6.053397746720874E-2</v>
      </c>
      <c r="BO8" s="13">
        <v>0</v>
      </c>
      <c r="BP8" s="13">
        <v>6.9375496254446001E-2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  <c r="BV8" s="13">
        <v>0</v>
      </c>
      <c r="BW8" s="13">
        <v>0</v>
      </c>
      <c r="BX8" s="13">
        <v>0</v>
      </c>
      <c r="BY8" s="13">
        <v>0</v>
      </c>
      <c r="BZ8" s="13">
        <v>0</v>
      </c>
      <c r="CA8" s="13">
        <v>0</v>
      </c>
    </row>
    <row r="9" spans="2:79" ht="12.75" x14ac:dyDescent="0.2">
      <c r="B9" s="10" t="s">
        <v>6</v>
      </c>
      <c r="C9" s="13">
        <v>3.5525092903941724E-3</v>
      </c>
      <c r="D9" s="13">
        <v>0.208840574786649</v>
      </c>
      <c r="E9" s="13">
        <v>0</v>
      </c>
      <c r="F9" s="13">
        <v>0</v>
      </c>
      <c r="G9" s="13">
        <v>0</v>
      </c>
      <c r="H9" s="13">
        <v>0.39465971678525724</v>
      </c>
      <c r="I9" s="13">
        <v>0</v>
      </c>
      <c r="J9" s="13">
        <v>0</v>
      </c>
      <c r="K9" s="13">
        <v>0</v>
      </c>
      <c r="L9" s="13">
        <v>0</v>
      </c>
      <c r="M9" s="13">
        <v>0.50696869789799337</v>
      </c>
      <c r="N9" s="13">
        <v>0.443615558598422</v>
      </c>
      <c r="O9" s="13">
        <v>0</v>
      </c>
      <c r="P9" s="13">
        <v>0</v>
      </c>
      <c r="Q9" s="13">
        <v>2.0859265051689722</v>
      </c>
      <c r="R9" s="13">
        <v>0.81246780036689681</v>
      </c>
      <c r="S9" s="13">
        <v>0</v>
      </c>
      <c r="T9" s="13">
        <v>1.0244166629914964</v>
      </c>
      <c r="U9" s="13">
        <v>0</v>
      </c>
      <c r="V9" s="13">
        <v>1.1391208033013107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2.548796639446294E-3</v>
      </c>
      <c r="AC9" s="13">
        <v>0.67271726772779983</v>
      </c>
      <c r="AD9" s="13">
        <v>8.9006708795159206E-2</v>
      </c>
      <c r="AE9" s="13">
        <v>0</v>
      </c>
      <c r="AF9" s="13">
        <v>1.3499237800906982</v>
      </c>
      <c r="AG9" s="13">
        <v>2.8463601157722258</v>
      </c>
      <c r="AH9" s="13">
        <v>0.74124728516848326</v>
      </c>
      <c r="AI9" s="13">
        <v>0</v>
      </c>
      <c r="AJ9" s="13">
        <v>0</v>
      </c>
      <c r="AK9" s="13">
        <v>1.3573372171397844</v>
      </c>
      <c r="AL9" s="13">
        <v>0</v>
      </c>
      <c r="AM9" s="13">
        <v>0</v>
      </c>
      <c r="AN9" s="13">
        <v>0</v>
      </c>
      <c r="AO9" s="13">
        <v>1.161952764406978</v>
      </c>
      <c r="AP9" s="13">
        <v>0.13289012658045216</v>
      </c>
      <c r="AQ9" s="13">
        <v>0.99104073989383901</v>
      </c>
      <c r="AR9" s="13">
        <v>0.84136948778915943</v>
      </c>
      <c r="AS9" s="13">
        <v>0</v>
      </c>
      <c r="AT9" s="13">
        <v>0</v>
      </c>
      <c r="AU9" s="13">
        <v>0</v>
      </c>
      <c r="AV9" s="13">
        <v>0</v>
      </c>
      <c r="AW9" s="13">
        <v>1.3516427603511261</v>
      </c>
      <c r="AX9" s="13">
        <v>0</v>
      </c>
      <c r="AY9" s="13">
        <v>0</v>
      </c>
      <c r="AZ9" s="13">
        <v>6.6504725089557555E-5</v>
      </c>
      <c r="BA9" s="13">
        <v>0</v>
      </c>
      <c r="BB9" s="13">
        <v>0</v>
      </c>
      <c r="BC9" s="13">
        <v>0.12833584559774619</v>
      </c>
      <c r="BD9" s="13">
        <v>0</v>
      </c>
      <c r="BE9" s="13">
        <v>0.50536522064349476</v>
      </c>
      <c r="BF9" s="13">
        <v>0.82904430851314559</v>
      </c>
      <c r="BG9" s="13">
        <v>0.42942293747830362</v>
      </c>
      <c r="BH9" s="13">
        <v>1.2244669548405818</v>
      </c>
      <c r="BI9" s="13">
        <v>0</v>
      </c>
      <c r="BJ9" s="13">
        <v>1.5511643543801203</v>
      </c>
      <c r="BK9" s="13">
        <v>0</v>
      </c>
      <c r="BL9" s="13">
        <v>0</v>
      </c>
      <c r="BM9" s="13">
        <v>0</v>
      </c>
      <c r="BN9" s="13">
        <v>1.533233839378572</v>
      </c>
      <c r="BO9" s="13">
        <v>1.0201161678864281</v>
      </c>
      <c r="BP9" s="13">
        <v>0</v>
      </c>
      <c r="BQ9" s="13">
        <v>1.6253684380732758</v>
      </c>
      <c r="BR9" s="13">
        <v>6.5932178767798902E-2</v>
      </c>
      <c r="BS9" s="13">
        <v>0</v>
      </c>
      <c r="BT9" s="13">
        <v>0</v>
      </c>
      <c r="BU9" s="13">
        <v>3.6761863686803506</v>
      </c>
      <c r="BV9" s="13">
        <v>1.8575869109118786</v>
      </c>
      <c r="BW9" s="13">
        <v>0</v>
      </c>
      <c r="BX9" s="13">
        <v>0</v>
      </c>
      <c r="BY9" s="13">
        <v>1.0087853248868472</v>
      </c>
      <c r="BZ9" s="13">
        <v>0</v>
      </c>
      <c r="CA9" s="13">
        <v>1.8555169224741743</v>
      </c>
    </row>
    <row r="10" spans="2:79" ht="15" customHeight="1" x14ac:dyDescent="0.2">
      <c r="B10" s="10" t="s">
        <v>7</v>
      </c>
      <c r="C10" s="11">
        <v>0</v>
      </c>
      <c r="D10" s="11">
        <v>0</v>
      </c>
      <c r="E10" s="11">
        <v>0</v>
      </c>
      <c r="F10" s="11">
        <v>0.13183750932143121</v>
      </c>
      <c r="G10" s="11">
        <v>0</v>
      </c>
      <c r="H10" s="11">
        <v>0</v>
      </c>
      <c r="I10" s="11">
        <v>0</v>
      </c>
      <c r="J10" s="11">
        <v>0</v>
      </c>
      <c r="K10" s="11">
        <v>0.31028391206295586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0.31073315707725907</v>
      </c>
      <c r="AK10" s="11">
        <v>5.7987878376270278E-4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0.71258190143600508</v>
      </c>
      <c r="AV10" s="11">
        <v>0</v>
      </c>
      <c r="AW10" s="11">
        <v>5.9089246523638412E-4</v>
      </c>
      <c r="AX10" s="11">
        <v>0</v>
      </c>
      <c r="AY10" s="11">
        <v>6.7751349842528057E-4</v>
      </c>
      <c r="AZ10" s="11">
        <v>0.26919676214190957</v>
      </c>
      <c r="BA10" s="11">
        <v>0</v>
      </c>
      <c r="BB10" s="11">
        <v>0</v>
      </c>
      <c r="BC10" s="11">
        <v>0.38455597966952493</v>
      </c>
      <c r="BD10" s="11">
        <v>0</v>
      </c>
      <c r="BE10" s="11">
        <v>0</v>
      </c>
      <c r="BF10" s="11">
        <v>0</v>
      </c>
      <c r="BG10" s="11">
        <v>0</v>
      </c>
      <c r="BH10" s="11">
        <v>0</v>
      </c>
      <c r="BI10" s="11">
        <v>0</v>
      </c>
      <c r="BJ10" s="11">
        <v>0</v>
      </c>
      <c r="BK10" s="11">
        <v>0</v>
      </c>
      <c r="BL10" s="11">
        <v>0</v>
      </c>
      <c r="BM10" s="11">
        <v>0</v>
      </c>
      <c r="BN10" s="11">
        <v>7.9030470582189191E-3</v>
      </c>
      <c r="BO10" s="11">
        <v>0</v>
      </c>
      <c r="BP10" s="11">
        <v>0</v>
      </c>
      <c r="BQ10" s="11">
        <v>0</v>
      </c>
      <c r="BR10" s="11">
        <v>0.69402279062329642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</row>
    <row r="11" spans="2:79" ht="16.5" customHeight="1" x14ac:dyDescent="0.2">
      <c r="B11" s="10" t="s">
        <v>8</v>
      </c>
      <c r="C11" s="11">
        <v>0.60252055109985103</v>
      </c>
      <c r="D11" s="11">
        <v>1.9067293359830688</v>
      </c>
      <c r="E11" s="11">
        <v>1.7903938973052147</v>
      </c>
      <c r="F11" s="11">
        <v>2.8269263495424539</v>
      </c>
      <c r="G11" s="11">
        <v>0.56233387223579578</v>
      </c>
      <c r="H11" s="11">
        <v>1.0290653873331699</v>
      </c>
      <c r="I11" s="11">
        <v>0.61347853668455465</v>
      </c>
      <c r="J11" s="11">
        <v>0.19111175351960269</v>
      </c>
      <c r="K11" s="11">
        <v>1.2128212626682817</v>
      </c>
      <c r="L11" s="11">
        <v>0.929897868786982</v>
      </c>
      <c r="M11" s="11">
        <v>1.3797545952856962</v>
      </c>
      <c r="N11" s="11">
        <v>2.3025475336319392</v>
      </c>
      <c r="O11" s="11">
        <v>1.8135851531924672</v>
      </c>
      <c r="P11" s="11">
        <v>1.6122367811792131</v>
      </c>
      <c r="Q11" s="11">
        <v>1.4677542761049236</v>
      </c>
      <c r="R11" s="11">
        <v>0.84673110861679945</v>
      </c>
      <c r="S11" s="11">
        <v>2.1737306665776988</v>
      </c>
      <c r="T11" s="11">
        <v>1.7965792667574383</v>
      </c>
      <c r="U11" s="11">
        <v>1.1133224720560937</v>
      </c>
      <c r="V11" s="11">
        <v>4.3288926421334706</v>
      </c>
      <c r="W11" s="11">
        <v>1.9559425370757371</v>
      </c>
      <c r="X11" s="11">
        <v>2.1504565999426268</v>
      </c>
      <c r="Y11" s="11">
        <v>2.234310883320346</v>
      </c>
      <c r="Z11" s="11">
        <v>2.5673576330367194</v>
      </c>
      <c r="AA11" s="11">
        <v>5.159130959755629</v>
      </c>
      <c r="AB11" s="11">
        <v>5.9525702895370269</v>
      </c>
      <c r="AC11" s="11">
        <v>2.4283021317186675</v>
      </c>
      <c r="AD11" s="11">
        <v>0.75186887270108582</v>
      </c>
      <c r="AE11" s="11">
        <v>0.66012320766962629</v>
      </c>
      <c r="AF11" s="11">
        <v>0.86845921289254968</v>
      </c>
      <c r="AG11" s="11">
        <v>1.914966004126438</v>
      </c>
      <c r="AH11" s="11">
        <v>3.864340436124774</v>
      </c>
      <c r="AI11" s="11">
        <v>2.1949581368333004</v>
      </c>
      <c r="AJ11" s="11">
        <v>4.0836615275471342</v>
      </c>
      <c r="AK11" s="11">
        <v>1.2027497805535725</v>
      </c>
      <c r="AL11" s="11">
        <v>3.32097775810389</v>
      </c>
      <c r="AM11" s="11">
        <v>2.9619953721459082</v>
      </c>
      <c r="AN11" s="11">
        <v>1.5509540419749621</v>
      </c>
      <c r="AO11" s="11">
        <v>2.7531256693015118</v>
      </c>
      <c r="AP11" s="11">
        <v>0</v>
      </c>
      <c r="AQ11" s="11">
        <v>0.45713926232785662</v>
      </c>
      <c r="AR11" s="11">
        <v>0.27334844585099499</v>
      </c>
      <c r="AS11" s="11">
        <v>0.44360337103445718</v>
      </c>
      <c r="AT11" s="11">
        <v>0.50684273609369024</v>
      </c>
      <c r="AU11" s="11">
        <v>0.1869292340729353</v>
      </c>
      <c r="AV11" s="11">
        <v>2.1335547215615267</v>
      </c>
      <c r="AW11" s="11">
        <v>1.4683807757466498</v>
      </c>
      <c r="AX11" s="11">
        <v>1.219524179342345</v>
      </c>
      <c r="AY11" s="11">
        <v>0.59583436809292423</v>
      </c>
      <c r="AZ11" s="11">
        <v>2.1017635910542571</v>
      </c>
      <c r="BA11" s="11">
        <v>0.66819860378823281</v>
      </c>
      <c r="BB11" s="11">
        <v>1.7994535947222483</v>
      </c>
      <c r="BC11" s="11">
        <v>1.2445376733176654</v>
      </c>
      <c r="BD11" s="11">
        <v>1.815219720520203</v>
      </c>
      <c r="BE11" s="11">
        <v>1.9277703531713695</v>
      </c>
      <c r="BF11" s="11">
        <v>1.0982534604382859</v>
      </c>
      <c r="BG11" s="11">
        <v>0.91181867596652855</v>
      </c>
      <c r="BH11" s="11">
        <v>1.4218411297679905</v>
      </c>
      <c r="BI11" s="11">
        <v>1.1141655232875016</v>
      </c>
      <c r="BJ11" s="11">
        <v>1.7749449521125102</v>
      </c>
      <c r="BK11" s="11">
        <v>0.70088970050429278</v>
      </c>
      <c r="BL11" s="11">
        <v>3.3137600983301221</v>
      </c>
      <c r="BM11" s="11">
        <v>4.2004831289572886</v>
      </c>
      <c r="BN11" s="11">
        <v>1.6591063424745744</v>
      </c>
      <c r="BO11" s="11">
        <v>1.5146976370517182</v>
      </c>
      <c r="BP11" s="11">
        <v>2.2804817457003641</v>
      </c>
      <c r="BQ11" s="11">
        <v>0.20516545297887567</v>
      </c>
      <c r="BR11" s="11">
        <v>0.92064613637176507</v>
      </c>
      <c r="BS11" s="11">
        <v>0.97612486283565802</v>
      </c>
      <c r="BT11" s="11">
        <v>0.40374763701519933</v>
      </c>
      <c r="BU11" s="11">
        <v>1.1171360701716573</v>
      </c>
      <c r="BV11" s="11">
        <v>2.1510111944058425</v>
      </c>
      <c r="BW11" s="11">
        <v>2.61365627100724</v>
      </c>
      <c r="BX11" s="11">
        <v>2.0425334004957292</v>
      </c>
      <c r="BY11" s="11">
        <v>5.2294957534789477</v>
      </c>
      <c r="BZ11" s="11">
        <v>1.6728685489917232</v>
      </c>
      <c r="CA11" s="11">
        <v>2.1184020062726407</v>
      </c>
    </row>
    <row r="12" spans="2:79" ht="5.25" customHeight="1" x14ac:dyDescent="0.2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</row>
    <row r="13" spans="2:79" s="9" customFormat="1" ht="20.25" customHeight="1" x14ac:dyDescent="0.35">
      <c r="B13" s="14" t="s">
        <v>9</v>
      </c>
      <c r="C13" s="15">
        <v>43.237349302264704</v>
      </c>
      <c r="D13" s="15">
        <v>22.588767733684552</v>
      </c>
      <c r="E13" s="15">
        <v>26.153423732636</v>
      </c>
      <c r="F13" s="15">
        <v>3.077390148380311</v>
      </c>
      <c r="G13" s="15">
        <v>30.308681706690393</v>
      </c>
      <c r="H13" s="15">
        <v>35.506244524092843</v>
      </c>
      <c r="I13" s="15">
        <v>49.305303726692358</v>
      </c>
      <c r="J13" s="15">
        <v>53.643261544184398</v>
      </c>
      <c r="K13" s="15">
        <v>47.75021329572435</v>
      </c>
      <c r="L13" s="15">
        <v>51.227374279285385</v>
      </c>
      <c r="M13" s="15">
        <v>25.003996081705214</v>
      </c>
      <c r="N13" s="15">
        <v>35.470549665599464</v>
      </c>
      <c r="O13" s="15">
        <v>36.071277361963908</v>
      </c>
      <c r="P13" s="15">
        <v>18.714210401084969</v>
      </c>
      <c r="Q13" s="15">
        <v>19.023213308482497</v>
      </c>
      <c r="R13" s="15">
        <v>24.262703260429401</v>
      </c>
      <c r="S13" s="15">
        <v>30.460160728994261</v>
      </c>
      <c r="T13" s="15">
        <v>31.335467371797492</v>
      </c>
      <c r="U13" s="15">
        <v>36.999478602349114</v>
      </c>
      <c r="V13" s="15">
        <v>31.428459966439533</v>
      </c>
      <c r="W13" s="15">
        <v>38.406276610541632</v>
      </c>
      <c r="X13" s="15">
        <v>44.206756067690591</v>
      </c>
      <c r="Y13" s="15">
        <v>29.987031032418731</v>
      </c>
      <c r="Z13" s="15">
        <v>31.472861242233304</v>
      </c>
      <c r="AA13" s="15">
        <v>44.263554828398902</v>
      </c>
      <c r="AB13" s="15">
        <v>1.9615538937178676</v>
      </c>
      <c r="AC13" s="15">
        <v>50.637528685070443</v>
      </c>
      <c r="AD13" s="15">
        <v>7.5966353341876278</v>
      </c>
      <c r="AE13" s="15">
        <v>32.599976661258289</v>
      </c>
      <c r="AF13" s="15">
        <v>18.636332151166794</v>
      </c>
      <c r="AG13" s="15">
        <v>6.9389310332053489</v>
      </c>
      <c r="AH13" s="15">
        <v>4.7624162035943112</v>
      </c>
      <c r="AI13" s="15">
        <v>6.2618485271357782</v>
      </c>
      <c r="AJ13" s="15">
        <v>10.509548166095431</v>
      </c>
      <c r="AK13" s="15">
        <v>11.345938952245607</v>
      </c>
      <c r="AL13" s="15">
        <v>9.8791675348120744</v>
      </c>
      <c r="AM13" s="15">
        <v>23.333607919251353</v>
      </c>
      <c r="AN13" s="15">
        <v>3.4654535892942895</v>
      </c>
      <c r="AO13" s="15">
        <v>4.2915456889303298</v>
      </c>
      <c r="AP13" s="15">
        <v>40.349676230910205</v>
      </c>
      <c r="AQ13" s="15">
        <v>24.778417730739537</v>
      </c>
      <c r="AR13" s="15">
        <v>15.307650384504193</v>
      </c>
      <c r="AS13" s="15">
        <v>23.807560367438043</v>
      </c>
      <c r="AT13" s="15">
        <v>23.886674023276214</v>
      </c>
      <c r="AU13" s="15">
        <v>23.337989210855337</v>
      </c>
      <c r="AV13" s="15">
        <v>23.559471097085151</v>
      </c>
      <c r="AW13" s="15">
        <v>40.341233118878847</v>
      </c>
      <c r="AX13" s="15">
        <v>22.997586298835348</v>
      </c>
      <c r="AY13" s="15">
        <v>24.2517311788326</v>
      </c>
      <c r="AZ13" s="15">
        <v>23.461350703863861</v>
      </c>
      <c r="BA13" s="15">
        <v>10.976384486624873</v>
      </c>
      <c r="BB13" s="15">
        <v>4.2914088776252264</v>
      </c>
      <c r="BC13" s="15">
        <v>16.489322909698142</v>
      </c>
      <c r="BD13" s="15">
        <v>5.7403753055952622</v>
      </c>
      <c r="BE13" s="15">
        <v>25.451835441239773</v>
      </c>
      <c r="BF13" s="15">
        <v>19.990801804869811</v>
      </c>
      <c r="BG13" s="15">
        <v>14.110900018928168</v>
      </c>
      <c r="BH13" s="15">
        <v>23.639873492245219</v>
      </c>
      <c r="BI13" s="15">
        <v>8.5379509322027474</v>
      </c>
      <c r="BJ13" s="15">
        <v>21.545568524958618</v>
      </c>
      <c r="BK13" s="15">
        <v>4.1315751955317461</v>
      </c>
      <c r="BL13" s="15">
        <v>15.70297573150626</v>
      </c>
      <c r="BM13" s="15">
        <v>19.924353166433981</v>
      </c>
      <c r="BN13" s="15">
        <v>3.0924286838935813</v>
      </c>
      <c r="BO13" s="15">
        <v>0</v>
      </c>
      <c r="BP13" s="15">
        <v>3.3924452488671104</v>
      </c>
      <c r="BQ13" s="15">
        <v>7.6073713044354355E-2</v>
      </c>
      <c r="BR13" s="15">
        <v>6.5530252117924626E-2</v>
      </c>
      <c r="BS13" s="15">
        <v>0.1111945992262332</v>
      </c>
      <c r="BT13" s="15">
        <v>1.8394894436569324E-2</v>
      </c>
      <c r="BU13" s="15">
        <v>3.6603307063271008E-2</v>
      </c>
      <c r="BV13" s="15">
        <v>5.4059884122821956E-2</v>
      </c>
      <c r="BW13" s="15">
        <v>5.5739147589604257E-2</v>
      </c>
      <c r="BX13" s="15">
        <v>8.9785387173075076E-2</v>
      </c>
      <c r="BY13" s="15">
        <v>4.0099297376470132E-2</v>
      </c>
      <c r="BZ13" s="15">
        <v>3.2302787267415582E-2</v>
      </c>
      <c r="CA13" s="15">
        <v>3.5872505460658302E-2</v>
      </c>
    </row>
    <row r="14" spans="2:79" ht="5.25" customHeight="1" x14ac:dyDescent="0.35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</row>
    <row r="15" spans="2:79" s="9" customFormat="1" ht="17.25" customHeight="1" x14ac:dyDescent="0.2">
      <c r="B15" s="14" t="s">
        <v>10</v>
      </c>
      <c r="C15" s="18">
        <f t="shared" ref="C15:R15" si="8">SUM(C16:C27)</f>
        <v>26.525655065657777</v>
      </c>
      <c r="D15" s="18">
        <f t="shared" si="8"/>
        <v>40.778321617462808</v>
      </c>
      <c r="E15" s="18">
        <f t="shared" si="8"/>
        <v>36.512614422472524</v>
      </c>
      <c r="F15" s="18">
        <f t="shared" si="8"/>
        <v>47.744118816217139</v>
      </c>
      <c r="G15" s="18">
        <f t="shared" si="8"/>
        <v>30.270639771321147</v>
      </c>
      <c r="H15" s="18">
        <f t="shared" si="8"/>
        <v>35.287910989734229</v>
      </c>
      <c r="I15" s="18">
        <f t="shared" si="8"/>
        <v>15.677342336390895</v>
      </c>
      <c r="J15" s="18">
        <f t="shared" si="8"/>
        <v>19.658344159658455</v>
      </c>
      <c r="K15" s="18">
        <f t="shared" si="8"/>
        <v>18.255961067067414</v>
      </c>
      <c r="L15" s="18">
        <f t="shared" si="8"/>
        <v>19.582215480597473</v>
      </c>
      <c r="M15" s="18">
        <f t="shared" si="8"/>
        <v>23.089198687473299</v>
      </c>
      <c r="N15" s="18">
        <f t="shared" si="8"/>
        <v>21.527971906768972</v>
      </c>
      <c r="O15" s="18">
        <f t="shared" si="8"/>
        <v>13.193926189304511</v>
      </c>
      <c r="P15" s="18">
        <f t="shared" si="8"/>
        <v>12.86942355522288</v>
      </c>
      <c r="Q15" s="18">
        <f t="shared" si="8"/>
        <v>21.839996438042292</v>
      </c>
      <c r="R15" s="18">
        <f t="shared" si="8"/>
        <v>-12.10008392444762</v>
      </c>
      <c r="S15" s="18">
        <f t="shared" ref="S15:BK15" si="9">SUM(S16:S27)</f>
        <v>27.057621728067719</v>
      </c>
      <c r="T15" s="18">
        <f t="shared" si="9"/>
        <v>9.0545751995392507</v>
      </c>
      <c r="U15" s="18">
        <f t="shared" si="9"/>
        <v>24.809359806000856</v>
      </c>
      <c r="V15" s="18">
        <f t="shared" si="9"/>
        <v>17.565575458120311</v>
      </c>
      <c r="W15" s="18">
        <f t="shared" si="9"/>
        <v>14.528769302240391</v>
      </c>
      <c r="X15" s="18">
        <f t="shared" si="9"/>
        <v>33.290522140597133</v>
      </c>
      <c r="Y15" s="18">
        <f t="shared" si="9"/>
        <v>40.655301633195315</v>
      </c>
      <c r="Z15" s="18">
        <f t="shared" si="9"/>
        <v>24.825599992984717</v>
      </c>
      <c r="AA15" s="18">
        <f t="shared" si="9"/>
        <v>28.347376599629811</v>
      </c>
      <c r="AB15" s="18">
        <f t="shared" si="9"/>
        <v>47.184249282289052</v>
      </c>
      <c r="AC15" s="18">
        <f t="shared" si="9"/>
        <v>24.19393709057389</v>
      </c>
      <c r="AD15" s="18">
        <f t="shared" si="9"/>
        <v>45.979382318432627</v>
      </c>
      <c r="AE15" s="18">
        <f t="shared" si="9"/>
        <v>32.215999041964722</v>
      </c>
      <c r="AF15" s="18">
        <f t="shared" si="9"/>
        <v>43.83452806201376</v>
      </c>
      <c r="AG15" s="18">
        <f t="shared" si="9"/>
        <v>46.267043137568137</v>
      </c>
      <c r="AH15" s="18">
        <f t="shared" si="9"/>
        <v>37.56211321543163</v>
      </c>
      <c r="AI15" s="18">
        <f t="shared" si="9"/>
        <v>25.468157182013336</v>
      </c>
      <c r="AJ15" s="18">
        <f t="shared" si="9"/>
        <v>48.827605809323117</v>
      </c>
      <c r="AK15" s="18">
        <f t="shared" si="9"/>
        <v>24.279450580522003</v>
      </c>
      <c r="AL15" s="18">
        <f t="shared" si="9"/>
        <v>35.120215280141537</v>
      </c>
      <c r="AM15" s="18">
        <f t="shared" si="9"/>
        <v>39.224868121062002</v>
      </c>
      <c r="AN15" s="18">
        <f t="shared" si="9"/>
        <v>18.093202294968993</v>
      </c>
      <c r="AO15" s="18">
        <f t="shared" si="9"/>
        <v>25.878796767505904</v>
      </c>
      <c r="AP15" s="18">
        <f t="shared" si="9"/>
        <v>18.31305753689119</v>
      </c>
      <c r="AQ15" s="18">
        <f t="shared" si="9"/>
        <v>23.346482582992849</v>
      </c>
      <c r="AR15" s="18">
        <f t="shared" si="9"/>
        <v>23.577454979110243</v>
      </c>
      <c r="AS15" s="18">
        <f t="shared" si="9"/>
        <v>-5.6394827766500697</v>
      </c>
      <c r="AT15" s="18">
        <f t="shared" si="9"/>
        <v>24.030312724363171</v>
      </c>
      <c r="AU15" s="18">
        <f t="shared" si="9"/>
        <v>12.701838308861273</v>
      </c>
      <c r="AV15" s="18">
        <f t="shared" si="9"/>
        <v>19.553744754881283</v>
      </c>
      <c r="AW15" s="18">
        <f t="shared" si="9"/>
        <v>16.281909283319347</v>
      </c>
      <c r="AX15" s="18">
        <f t="shared" si="9"/>
        <v>9.7442306261058445</v>
      </c>
      <c r="AY15" s="18">
        <f t="shared" si="9"/>
        <v>13.01227641830295</v>
      </c>
      <c r="AZ15" s="18">
        <f t="shared" si="9"/>
        <v>11.571331227702419</v>
      </c>
      <c r="BA15" s="18">
        <f t="shared" si="9"/>
        <v>16.059474682044893</v>
      </c>
      <c r="BB15" s="18">
        <f t="shared" si="9"/>
        <v>16.384677069437256</v>
      </c>
      <c r="BC15" s="18">
        <f t="shared" si="9"/>
        <v>14.45591189661981</v>
      </c>
      <c r="BD15" s="18">
        <f t="shared" si="9"/>
        <v>7.0920248004973834</v>
      </c>
      <c r="BE15" s="18">
        <f t="shared" si="9"/>
        <v>12.970481859122419</v>
      </c>
      <c r="BF15" s="18">
        <f t="shared" si="9"/>
        <v>11.333323028263546</v>
      </c>
      <c r="BG15" s="18">
        <f t="shared" si="9"/>
        <v>8.8375915824173532</v>
      </c>
      <c r="BH15" s="18">
        <f t="shared" si="9"/>
        <v>12.816323299197418</v>
      </c>
      <c r="BI15" s="18">
        <f t="shared" si="9"/>
        <v>12.170432152429857</v>
      </c>
      <c r="BJ15" s="18">
        <f t="shared" si="9"/>
        <v>12.931533778099567</v>
      </c>
      <c r="BK15" s="18">
        <f t="shared" si="9"/>
        <v>8.877306455337127</v>
      </c>
      <c r="BL15" s="18">
        <f t="shared" ref="BL15:BM15" si="10">SUM(BL16:BL27)</f>
        <v>11.437575591008809</v>
      </c>
      <c r="BM15" s="18">
        <f t="shared" si="10"/>
        <v>12.484111609627776</v>
      </c>
      <c r="BN15" s="18">
        <f t="shared" ref="BN15:BO15" si="11">SUM(BN16:BN27)</f>
        <v>20.91887708753729</v>
      </c>
      <c r="BO15" s="18">
        <f t="shared" si="11"/>
        <v>15.536739266208667</v>
      </c>
      <c r="BP15" s="18">
        <f t="shared" ref="BP15:BQ15" si="12">SUM(BP16:BP27)</f>
        <v>22.182070627392161</v>
      </c>
      <c r="BQ15" s="18">
        <f t="shared" si="12"/>
        <v>13.397094438861764</v>
      </c>
      <c r="BR15" s="18">
        <f t="shared" ref="BR15:BS15" si="13">SUM(BR16:BR27)</f>
        <v>10.469222019239554</v>
      </c>
      <c r="BS15" s="18">
        <f t="shared" si="13"/>
        <v>7.4800608727672477</v>
      </c>
      <c r="BT15" s="18">
        <f t="shared" ref="BT15:BU15" si="14">SUM(BT16:BT27)</f>
        <v>3.53831227631539</v>
      </c>
      <c r="BU15" s="18">
        <f t="shared" si="14"/>
        <v>18.804501815440091</v>
      </c>
      <c r="BV15" s="18">
        <f t="shared" ref="BV15:BW15" si="15">SUM(BV16:BV27)</f>
        <v>11.267245836597068</v>
      </c>
      <c r="BW15" s="18">
        <f t="shared" si="15"/>
        <v>21.475518416847937</v>
      </c>
      <c r="BX15" s="18">
        <f t="shared" ref="BX15:BY15" si="16">SUM(BX16:BX27)</f>
        <v>20.531386143836563</v>
      </c>
      <c r="BY15" s="18">
        <f t="shared" si="16"/>
        <v>16.757302664303801</v>
      </c>
      <c r="BZ15" s="18">
        <f t="shared" ref="BZ15:CA15" si="17">SUM(BZ16:BZ27)</f>
        <v>16.000827308290933</v>
      </c>
      <c r="CA15" s="18">
        <f t="shared" si="17"/>
        <v>9.3105178522649368</v>
      </c>
    </row>
    <row r="16" spans="2:79" ht="12.75" x14ac:dyDescent="0.2">
      <c r="B16" s="10" t="s">
        <v>11</v>
      </c>
      <c r="C16" s="13">
        <v>0</v>
      </c>
      <c r="D16" s="13">
        <v>0</v>
      </c>
      <c r="E16" s="13">
        <v>1.6320819483183362E-2</v>
      </c>
      <c r="F16" s="13">
        <v>0</v>
      </c>
      <c r="G16" s="13">
        <v>3.3589900949221652E-2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0.28321064550399855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0.82205048823463367</v>
      </c>
      <c r="AQ16" s="13">
        <v>1.6167214248490023E-2</v>
      </c>
      <c r="AR16" s="13">
        <v>0.58291556795931221</v>
      </c>
      <c r="AS16" s="13">
        <v>0</v>
      </c>
      <c r="AT16" s="13">
        <v>0.38842477567312766</v>
      </c>
      <c r="AU16" s="13">
        <v>0.39760154764476058</v>
      </c>
      <c r="AV16" s="13">
        <v>1.1644457736253201E-2</v>
      </c>
      <c r="AW16" s="13">
        <v>0.95620582294412626</v>
      </c>
      <c r="AX16" s="13">
        <v>0.91418833142044975</v>
      </c>
      <c r="AY16" s="13">
        <v>1.0247187054605844</v>
      </c>
      <c r="AZ16" s="13">
        <v>0.93069638498230778</v>
      </c>
      <c r="BA16" s="13">
        <v>0.69651842755871596</v>
      </c>
      <c r="BB16" s="13">
        <v>1.0321488091406161</v>
      </c>
      <c r="BC16" s="13">
        <v>0.66604580602983188</v>
      </c>
      <c r="BD16" s="13">
        <v>0.81065227415431773</v>
      </c>
      <c r="BE16" s="13">
        <v>0.67193308288786324</v>
      </c>
      <c r="BF16" s="13">
        <v>0.57989352777546643</v>
      </c>
      <c r="BG16" s="13">
        <v>1.1135897130834511</v>
      </c>
      <c r="BH16" s="13">
        <v>1.2727695117650382</v>
      </c>
      <c r="BI16" s="13">
        <v>0.68475455440995558</v>
      </c>
      <c r="BJ16" s="13">
        <v>0.80642549393230811</v>
      </c>
      <c r="BK16" s="13">
        <v>1.2319854394157408</v>
      </c>
      <c r="BL16" s="13">
        <v>0.99425075311339839</v>
      </c>
      <c r="BM16" s="13">
        <v>1.0507108854383445</v>
      </c>
      <c r="BN16" s="13">
        <v>2.2186299674009802</v>
      </c>
      <c r="BO16" s="13">
        <v>1.3595107480263464</v>
      </c>
      <c r="BP16" s="13">
        <v>0.89418407481861406</v>
      </c>
      <c r="BQ16" s="13">
        <v>1.5586990390581135</v>
      </c>
      <c r="BR16" s="13">
        <v>0.78251476440988799</v>
      </c>
      <c r="BS16" s="13">
        <v>0.62528464744322276</v>
      </c>
      <c r="BT16" s="13">
        <v>0.2787510669226988</v>
      </c>
      <c r="BU16" s="13">
        <v>0</v>
      </c>
      <c r="BV16" s="13">
        <v>2.4921902782257579</v>
      </c>
      <c r="BW16" s="13">
        <v>1.9865253993097818</v>
      </c>
      <c r="BX16" s="13">
        <v>3.4907965058676682</v>
      </c>
      <c r="BY16" s="13">
        <v>1.7591622293220914</v>
      </c>
      <c r="BZ16" s="13">
        <v>1.7115328437295643</v>
      </c>
      <c r="CA16" s="13">
        <v>1.5107903383202428</v>
      </c>
    </row>
    <row r="17" spans="2:79" ht="15" customHeight="1" x14ac:dyDescent="0.2">
      <c r="B17" s="10" t="s">
        <v>12</v>
      </c>
      <c r="C17" s="11">
        <v>4.3717329082080685</v>
      </c>
      <c r="D17" s="11">
        <v>9.0420930833436319</v>
      </c>
      <c r="E17" s="11">
        <v>4.2896524782597085</v>
      </c>
      <c r="F17" s="11">
        <v>8.2814465945595686</v>
      </c>
      <c r="G17" s="11">
        <v>6.1705596347015916</v>
      </c>
      <c r="H17" s="11">
        <v>5.6619212748664811</v>
      </c>
      <c r="I17" s="11">
        <v>5.6359299583111957</v>
      </c>
      <c r="J17" s="11">
        <v>5.6058063609465654</v>
      </c>
      <c r="K17" s="11">
        <v>5.9666125115985418</v>
      </c>
      <c r="L17" s="11">
        <v>5.8277781727681939</v>
      </c>
      <c r="M17" s="11">
        <v>6.517263020900316</v>
      </c>
      <c r="N17" s="11">
        <v>4.2283233397443611</v>
      </c>
      <c r="O17" s="11">
        <v>4.8688414449734134</v>
      </c>
      <c r="P17" s="11">
        <v>4.5405725452891437</v>
      </c>
      <c r="Q17" s="11">
        <v>7.7890324976572476</v>
      </c>
      <c r="R17" s="11">
        <v>4.3782125810013106</v>
      </c>
      <c r="S17" s="11">
        <v>13.188938530334232</v>
      </c>
      <c r="T17" s="11">
        <v>6.9955541118211935</v>
      </c>
      <c r="U17" s="11">
        <v>6.8298156950475741</v>
      </c>
      <c r="V17" s="11">
        <v>10.132046571042132</v>
      </c>
      <c r="W17" s="11">
        <v>13.518866362401486</v>
      </c>
      <c r="X17" s="11">
        <v>7.7101832455130106</v>
      </c>
      <c r="Y17" s="11">
        <v>15.44151608489314</v>
      </c>
      <c r="Z17" s="11">
        <v>11.69210708606597</v>
      </c>
      <c r="AA17" s="11">
        <v>8.2929850158754359</v>
      </c>
      <c r="AB17" s="11">
        <v>18.681183053594204</v>
      </c>
      <c r="AC17" s="11">
        <v>7.2481005558538261</v>
      </c>
      <c r="AD17" s="11">
        <v>23.521670295848327</v>
      </c>
      <c r="AE17" s="11">
        <v>9.5908237376920233</v>
      </c>
      <c r="AF17" s="11">
        <v>9.2610201260562945</v>
      </c>
      <c r="AG17" s="11">
        <v>9.7720509795247761</v>
      </c>
      <c r="AH17" s="11">
        <v>12.275027426895118</v>
      </c>
      <c r="AI17" s="11">
        <v>4.5171012112479412</v>
      </c>
      <c r="AJ17" s="11">
        <v>14.107815270786316</v>
      </c>
      <c r="AK17" s="11">
        <v>2.2008866261554845</v>
      </c>
      <c r="AL17" s="11">
        <v>6.1998821310585521</v>
      </c>
      <c r="AM17" s="11">
        <v>7.5146470971342332</v>
      </c>
      <c r="AN17" s="11">
        <v>3.6012069542942657</v>
      </c>
      <c r="AO17" s="11">
        <v>8.0427408982407655</v>
      </c>
      <c r="AP17" s="11">
        <v>2.4662246898756903</v>
      </c>
      <c r="AQ17" s="11">
        <v>5.6453941071524882</v>
      </c>
      <c r="AR17" s="11">
        <v>5.2053943898384194</v>
      </c>
      <c r="AS17" s="11">
        <v>2.1812281096954442</v>
      </c>
      <c r="AT17" s="11">
        <v>1.5231668608309914</v>
      </c>
      <c r="AU17" s="11">
        <v>1.8683085305368705</v>
      </c>
      <c r="AV17" s="11">
        <v>6.2186661072188834</v>
      </c>
      <c r="AW17" s="11">
        <v>4.6296864275264831</v>
      </c>
      <c r="AX17" s="11">
        <v>4.0359759476904804</v>
      </c>
      <c r="AY17" s="11">
        <v>3.1354059111906927</v>
      </c>
      <c r="AZ17" s="11">
        <v>4.3754763459126167</v>
      </c>
      <c r="BA17" s="11">
        <v>7.6643568890925247</v>
      </c>
      <c r="BB17" s="11">
        <v>7.4572177989834065</v>
      </c>
      <c r="BC17" s="11">
        <v>3.3537776485205244</v>
      </c>
      <c r="BD17" s="11">
        <v>2.2911780390695298</v>
      </c>
      <c r="BE17" s="11">
        <v>4.6345460344655027</v>
      </c>
      <c r="BF17" s="11">
        <v>3.8036959765662814</v>
      </c>
      <c r="BG17" s="11">
        <v>3.2469841305354858</v>
      </c>
      <c r="BH17" s="11">
        <v>4.0077011011966155</v>
      </c>
      <c r="BI17" s="11">
        <v>4.3250261377317747</v>
      </c>
      <c r="BJ17" s="11">
        <v>3.8182744902397197</v>
      </c>
      <c r="BK17" s="11">
        <v>1.0504269637143673</v>
      </c>
      <c r="BL17" s="11">
        <v>6.507381693842146</v>
      </c>
      <c r="BM17" s="11">
        <v>5.321263396124829</v>
      </c>
      <c r="BN17" s="11">
        <v>6.0566401819639308</v>
      </c>
      <c r="BO17" s="11">
        <v>3.8073251504148589</v>
      </c>
      <c r="BP17" s="11">
        <v>6.7418938776722577</v>
      </c>
      <c r="BQ17" s="11">
        <v>2.6812063854993897</v>
      </c>
      <c r="BR17" s="11">
        <v>2.3486015588236131</v>
      </c>
      <c r="BS17" s="11">
        <v>1.9352477739777156</v>
      </c>
      <c r="BT17" s="11">
        <v>1.032290106587848</v>
      </c>
      <c r="BU17" s="11">
        <v>4.105199197304386</v>
      </c>
      <c r="BV17" s="11">
        <v>1.1084636601970577</v>
      </c>
      <c r="BW17" s="11">
        <v>5.7631315765695854</v>
      </c>
      <c r="BX17" s="11">
        <v>3.4912508005178262</v>
      </c>
      <c r="BY17" s="11">
        <v>4.4324514114940321</v>
      </c>
      <c r="BZ17" s="11">
        <v>2.5185480239782692</v>
      </c>
      <c r="CA17" s="11">
        <v>0.97720391870180967</v>
      </c>
    </row>
    <row r="18" spans="2:79" ht="15" customHeight="1" x14ac:dyDescent="0.2">
      <c r="B18" s="10" t="s">
        <v>13</v>
      </c>
      <c r="C18" s="11">
        <v>3.5766364026708547E-2</v>
      </c>
      <c r="D18" s="11">
        <v>2.3009006943441564E-4</v>
      </c>
      <c r="E18" s="11">
        <v>0</v>
      </c>
      <c r="F18" s="11">
        <v>1.5812522065026147</v>
      </c>
      <c r="G18" s="11">
        <v>0.16140122093550219</v>
      </c>
      <c r="H18" s="11">
        <v>7.7446125105036321E-3</v>
      </c>
      <c r="I18" s="11">
        <v>0.51361375121463504</v>
      </c>
      <c r="J18" s="11">
        <v>5.0113589609935161E-4</v>
      </c>
      <c r="K18" s="11">
        <v>1.1624963567247237</v>
      </c>
      <c r="L18" s="11">
        <v>0</v>
      </c>
      <c r="M18" s="11">
        <v>1.0204977383999867E-2</v>
      </c>
      <c r="N18" s="11">
        <v>1.8557922740156343</v>
      </c>
      <c r="O18" s="11">
        <v>0</v>
      </c>
      <c r="P18" s="11">
        <v>3.7573237089443143E-2</v>
      </c>
      <c r="Q18" s="11">
        <v>0.28505990377766849</v>
      </c>
      <c r="R18" s="11">
        <v>0</v>
      </c>
      <c r="S18" s="11">
        <v>0.63941583288106707</v>
      </c>
      <c r="T18" s="11">
        <v>0.20928870397273511</v>
      </c>
      <c r="U18" s="11">
        <v>1.6949337833273299</v>
      </c>
      <c r="V18" s="11">
        <v>0.41653657160839952</v>
      </c>
      <c r="W18" s="11">
        <v>4.9822395189698422E-2</v>
      </c>
      <c r="X18" s="11">
        <v>0.1039098986623537</v>
      </c>
      <c r="Y18" s="11">
        <v>1.1875239445635439</v>
      </c>
      <c r="Z18" s="11">
        <v>0.12337579840103034</v>
      </c>
      <c r="AA18" s="11">
        <v>4.6763330715369502</v>
      </c>
      <c r="AB18" s="11">
        <v>0.20672779783221001</v>
      </c>
      <c r="AC18" s="11">
        <v>0.39839882984913055</v>
      </c>
      <c r="AD18" s="11">
        <v>23.258978804226263</v>
      </c>
      <c r="AE18" s="11">
        <v>1.2961771043160264</v>
      </c>
      <c r="AF18" s="11">
        <v>0.65951183316533013</v>
      </c>
      <c r="AG18" s="11">
        <v>0.52048833097583103</v>
      </c>
      <c r="AH18" s="11">
        <v>0.5064411590793455</v>
      </c>
      <c r="AI18" s="11">
        <v>1.1818487557223081</v>
      </c>
      <c r="AJ18" s="11">
        <v>3.2458743173655962</v>
      </c>
      <c r="AK18" s="11">
        <v>0.2486700631507196</v>
      </c>
      <c r="AL18" s="11">
        <v>0.14491861926932884</v>
      </c>
      <c r="AM18" s="11">
        <v>0.18296163226038373</v>
      </c>
      <c r="AN18" s="11">
        <v>0</v>
      </c>
      <c r="AO18" s="11">
        <v>7.6781726607547498E-4</v>
      </c>
      <c r="AP18" s="11">
        <v>5.9212947557956572E-2</v>
      </c>
      <c r="AQ18" s="11">
        <v>8.0037110073193349E-2</v>
      </c>
      <c r="AR18" s="11">
        <v>1.088860942621789</v>
      </c>
      <c r="AS18" s="11">
        <v>1.3653089656772341</v>
      </c>
      <c r="AT18" s="11">
        <v>1.4055510959906994</v>
      </c>
      <c r="AU18" s="11">
        <v>4.0533911006258895E-2</v>
      </c>
      <c r="AV18" s="11">
        <v>1.0366918308354916E-2</v>
      </c>
      <c r="AW18" s="11">
        <v>1.1879420299605313E-2</v>
      </c>
      <c r="AX18" s="11">
        <v>1.2878467685374395E-3</v>
      </c>
      <c r="AY18" s="11">
        <v>1.6260323962206732E-3</v>
      </c>
      <c r="AZ18" s="11">
        <v>0</v>
      </c>
      <c r="BA18" s="11">
        <v>1.6752258440380981E-2</v>
      </c>
      <c r="BB18" s="11">
        <v>1.9645339612938795E-2</v>
      </c>
      <c r="BC18" s="11">
        <v>2.760996843096062E-2</v>
      </c>
      <c r="BD18" s="11">
        <v>1.5085966630316014E-2</v>
      </c>
      <c r="BE18" s="11">
        <v>0.95943218042291289</v>
      </c>
      <c r="BF18" s="11">
        <v>1.1200892265467388E-2</v>
      </c>
      <c r="BG18" s="11">
        <v>0</v>
      </c>
      <c r="BH18" s="11">
        <v>0</v>
      </c>
      <c r="BI18" s="11">
        <v>3.273987828878582E-3</v>
      </c>
      <c r="BJ18" s="11">
        <v>0.43090510278858635</v>
      </c>
      <c r="BK18" s="11">
        <v>0</v>
      </c>
      <c r="BL18" s="11">
        <v>0</v>
      </c>
      <c r="BM18" s="11">
        <v>0</v>
      </c>
      <c r="BN18" s="11">
        <v>0</v>
      </c>
      <c r="BO18" s="11">
        <v>0</v>
      </c>
      <c r="BP18" s="11">
        <v>2.4174056849614693</v>
      </c>
      <c r="BQ18" s="11">
        <v>0</v>
      </c>
      <c r="BR18" s="11">
        <v>0.65743326055556217</v>
      </c>
      <c r="BS18" s="11">
        <v>0</v>
      </c>
      <c r="BT18" s="11">
        <v>7.8422981056315344E-5</v>
      </c>
      <c r="BU18" s="11">
        <v>2.0224591933780953</v>
      </c>
      <c r="BV18" s="11">
        <v>2.3140752863487512E-3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</row>
    <row r="19" spans="2:79" ht="15" customHeight="1" x14ac:dyDescent="0.2">
      <c r="B19" s="10" t="s">
        <v>14</v>
      </c>
      <c r="C19" s="11">
        <v>4.9918163331065654E-3</v>
      </c>
      <c r="D19" s="11">
        <v>0.12742929433676606</v>
      </c>
      <c r="E19" s="11">
        <v>0</v>
      </c>
      <c r="F19" s="11">
        <v>4.9653257801781217E-2</v>
      </c>
      <c r="G19" s="11">
        <v>0</v>
      </c>
      <c r="H19" s="11">
        <v>1.4341875019451169E-3</v>
      </c>
      <c r="I19" s="11">
        <v>3.12345876831401E-3</v>
      </c>
      <c r="J19" s="11">
        <v>1.0738626344986102E-3</v>
      </c>
      <c r="K19" s="11">
        <v>4.3556202016617092E-2</v>
      </c>
      <c r="L19" s="11">
        <v>2.5767366137534775E-2</v>
      </c>
      <c r="M19" s="11">
        <v>1.0413242228571292E-3</v>
      </c>
      <c r="N19" s="11">
        <v>5.0702490438003648E-5</v>
      </c>
      <c r="O19" s="11">
        <v>0</v>
      </c>
      <c r="P19" s="11">
        <v>0</v>
      </c>
      <c r="Q19" s="11">
        <v>0</v>
      </c>
      <c r="R19" s="11">
        <v>0.15738959084291507</v>
      </c>
      <c r="S19" s="11">
        <v>2.0947159615063431E-2</v>
      </c>
      <c r="T19" s="11">
        <v>0.12665976523953903</v>
      </c>
      <c r="U19" s="11">
        <v>8.356525540491791E-2</v>
      </c>
      <c r="V19" s="11">
        <v>0.12060470632248546</v>
      </c>
      <c r="W19" s="11">
        <v>9.5500705897218249E-2</v>
      </c>
      <c r="X19" s="11">
        <v>6.8072424860566222E-2</v>
      </c>
      <c r="Y19" s="11">
        <v>0.74099416105226523</v>
      </c>
      <c r="Z19" s="11">
        <v>0.62379136539250268</v>
      </c>
      <c r="AA19" s="11">
        <v>0.92762828064410408</v>
      </c>
      <c r="AB19" s="11">
        <v>0.13190600336372846</v>
      </c>
      <c r="AC19" s="11">
        <v>8.9753213657700628E-2</v>
      </c>
      <c r="AD19" s="11">
        <v>0.98939392102143175</v>
      </c>
      <c r="AE19" s="11">
        <v>0.19823883013797139</v>
      </c>
      <c r="AF19" s="11">
        <v>0.49157951595692179</v>
      </c>
      <c r="AG19" s="11">
        <v>0.35891704642849859</v>
      </c>
      <c r="AH19" s="11">
        <v>0.99566269041108624</v>
      </c>
      <c r="AI19" s="11">
        <v>1.1776059942205703</v>
      </c>
      <c r="AJ19" s="11">
        <v>3.94136688928476</v>
      </c>
      <c r="AK19" s="11">
        <v>0.96064394523504659</v>
      </c>
      <c r="AL19" s="11">
        <v>1.5183759344095846</v>
      </c>
      <c r="AM19" s="11">
        <v>1.4124447239485478</v>
      </c>
      <c r="AN19" s="11">
        <v>0.35843525694082745</v>
      </c>
      <c r="AO19" s="11">
        <v>0.61613527228917131</v>
      </c>
      <c r="AP19" s="11">
        <v>0.29191832476994833</v>
      </c>
      <c r="AQ19" s="11">
        <v>0.67843656093834659</v>
      </c>
      <c r="AR19" s="11">
        <v>2.5552907163674146</v>
      </c>
      <c r="AS19" s="11">
        <v>0.41485762796943165</v>
      </c>
      <c r="AT19" s="11">
        <v>0.70222996926696568</v>
      </c>
      <c r="AU19" s="11">
        <v>0.19278802964933106</v>
      </c>
      <c r="AV19" s="11">
        <v>0.25016002176139707</v>
      </c>
      <c r="AW19" s="11">
        <v>0.26868707643749717</v>
      </c>
      <c r="AX19" s="11">
        <v>0.11286800692848727</v>
      </c>
      <c r="AY19" s="11">
        <v>5.3566927239496381E-2</v>
      </c>
      <c r="AZ19" s="11">
        <v>8.1904559231295485E-2</v>
      </c>
      <c r="BA19" s="11">
        <v>0.17624796829773506</v>
      </c>
      <c r="BB19" s="11">
        <v>4.9524745556006167E-2</v>
      </c>
      <c r="BC19" s="11">
        <v>0.19551234147056562</v>
      </c>
      <c r="BD19" s="11">
        <v>7.9111751882291567E-2</v>
      </c>
      <c r="BE19" s="11">
        <v>8.7748952334678609E-2</v>
      </c>
      <c r="BF19" s="11">
        <v>5.6549571417589699E-2</v>
      </c>
      <c r="BG19" s="11">
        <v>0.10986821217420209</v>
      </c>
      <c r="BH19" s="11">
        <v>7.6700352777349795E-2</v>
      </c>
      <c r="BI19" s="11">
        <v>0.14699659687026692</v>
      </c>
      <c r="BJ19" s="11">
        <v>3.8986204463449282E-2</v>
      </c>
      <c r="BK19" s="11">
        <v>4.8543428613657354E-2</v>
      </c>
      <c r="BL19" s="11">
        <v>9.1621997517336184E-2</v>
      </c>
      <c r="BM19" s="11">
        <v>7.2136779591510061E-2</v>
      </c>
      <c r="BN19" s="11">
        <v>0.14442734423926371</v>
      </c>
      <c r="BO19" s="11">
        <v>0.20446116986796015</v>
      </c>
      <c r="BP19" s="11">
        <v>0.2364211197309608</v>
      </c>
      <c r="BQ19" s="11">
        <v>0.19798916923923585</v>
      </c>
      <c r="BR19" s="11">
        <v>9.7977133129014127E-2</v>
      </c>
      <c r="BS19" s="11">
        <v>5.4068152967999439E-2</v>
      </c>
      <c r="BT19" s="11">
        <v>1.4630591345866188E-2</v>
      </c>
      <c r="BU19" s="11">
        <v>0.14748682894342871</v>
      </c>
      <c r="BV19" s="11">
        <v>0.13489115096172688</v>
      </c>
      <c r="BW19" s="11">
        <v>6.382136498883241E-2</v>
      </c>
      <c r="BX19" s="11">
        <v>0.25243250916200483</v>
      </c>
      <c r="BY19" s="11">
        <v>6.1405488548826055E-2</v>
      </c>
      <c r="BZ19" s="11">
        <v>0.14696875864484379</v>
      </c>
      <c r="CA19" s="11">
        <v>0.25894462978502997</v>
      </c>
    </row>
    <row r="20" spans="2:79" ht="15" customHeight="1" x14ac:dyDescent="0.2">
      <c r="B20" s="10" t="s">
        <v>15</v>
      </c>
      <c r="C20" s="11">
        <v>0</v>
      </c>
      <c r="D20" s="11">
        <v>9.4742969767112294E-3</v>
      </c>
      <c r="E20" s="11">
        <v>0.3594158647791304</v>
      </c>
      <c r="F20" s="11">
        <v>0.63360225359865119</v>
      </c>
      <c r="G20" s="11">
        <v>6.0252196769539933E-2</v>
      </c>
      <c r="H20" s="11">
        <v>3.485075629726634E-2</v>
      </c>
      <c r="I20" s="11">
        <v>9.3391417172588882E-3</v>
      </c>
      <c r="J20" s="11">
        <v>1.2431678174536613</v>
      </c>
      <c r="K20" s="11">
        <v>0.92847045721697974</v>
      </c>
      <c r="L20" s="11">
        <v>1.4521093230415383</v>
      </c>
      <c r="M20" s="11">
        <v>0.65166069866399146</v>
      </c>
      <c r="N20" s="11">
        <v>0.70069219305627017</v>
      </c>
      <c r="O20" s="11">
        <v>1.8592467229981386E-2</v>
      </c>
      <c r="P20" s="11">
        <v>3.6004844252678733E-2</v>
      </c>
      <c r="Q20" s="11">
        <v>0.68564691807911637</v>
      </c>
      <c r="R20" s="11">
        <v>1.2121810754999619E-2</v>
      </c>
      <c r="S20" s="11">
        <v>0.15142525022937423</v>
      </c>
      <c r="T20" s="11">
        <v>0.46508401986906855</v>
      </c>
      <c r="U20" s="11">
        <v>1.6228582236385677E-2</v>
      </c>
      <c r="V20" s="11">
        <v>0.11955791039590796</v>
      </c>
      <c r="W20" s="11">
        <v>0.86605273110348968</v>
      </c>
      <c r="X20" s="11">
        <v>7.0407610612549104E-2</v>
      </c>
      <c r="Y20" s="11">
        <v>0.2280287089135952</v>
      </c>
      <c r="Z20" s="11">
        <v>0.43815399796794369</v>
      </c>
      <c r="AA20" s="11">
        <v>0.68548721125502166</v>
      </c>
      <c r="AB20" s="11">
        <v>0.92187527603998576</v>
      </c>
      <c r="AC20" s="11">
        <v>1.1729696299814192</v>
      </c>
      <c r="AD20" s="11">
        <v>1.2067485365964887</v>
      </c>
      <c r="AE20" s="11">
        <v>0.36754045055276041</v>
      </c>
      <c r="AF20" s="11">
        <v>1.5050709859351581</v>
      </c>
      <c r="AG20" s="11">
        <v>0.66191636711339752</v>
      </c>
      <c r="AH20" s="11">
        <v>0.64024808924985532</v>
      </c>
      <c r="AI20" s="11">
        <v>0.10017892410135165</v>
      </c>
      <c r="AJ20" s="11">
        <v>0.27844078096783775</v>
      </c>
      <c r="AK20" s="11">
        <v>3.2988659698500428E-2</v>
      </c>
      <c r="AL20" s="11">
        <v>5.2247827471962154E-2</v>
      </c>
      <c r="AM20" s="11">
        <v>7.6423595646485836E-3</v>
      </c>
      <c r="AN20" s="11">
        <v>0.23538670277247323</v>
      </c>
      <c r="AO20" s="11">
        <v>1.2850343328492364</v>
      </c>
      <c r="AP20" s="11">
        <v>0.14174103088412798</v>
      </c>
      <c r="AQ20" s="11">
        <v>0.47318550445577801</v>
      </c>
      <c r="AR20" s="11">
        <v>4.201986976287065E-2</v>
      </c>
      <c r="AS20" s="11">
        <v>0.39722476496096853</v>
      </c>
      <c r="AT20" s="11">
        <v>0.40176690347576322</v>
      </c>
      <c r="AU20" s="11">
        <v>4.5911677416990281E-2</v>
      </c>
      <c r="AV20" s="11">
        <v>8.5972120516761494E-2</v>
      </c>
      <c r="AW20" s="11">
        <v>8.390673006356654E-2</v>
      </c>
      <c r="AX20" s="11">
        <v>4.6534196569819476E-2</v>
      </c>
      <c r="AY20" s="11">
        <v>5.3523566375597159E-3</v>
      </c>
      <c r="AZ20" s="11">
        <v>5.8167692752330614E-2</v>
      </c>
      <c r="BA20" s="11">
        <v>0.12683179737333264</v>
      </c>
      <c r="BB20" s="11">
        <v>6.3034094462486034E-2</v>
      </c>
      <c r="BC20" s="11">
        <v>0.17506639436011545</v>
      </c>
      <c r="BD20" s="11">
        <v>8.4400483204617474E-2</v>
      </c>
      <c r="BE20" s="11">
        <v>8.4716475295636237E-2</v>
      </c>
      <c r="BF20" s="11">
        <v>6.4405130526437496E-2</v>
      </c>
      <c r="BG20" s="11">
        <v>0.15864407123218779</v>
      </c>
      <c r="BH20" s="11">
        <v>3.1024348000182184E-2</v>
      </c>
      <c r="BI20" s="11">
        <v>3.683236307488405E-2</v>
      </c>
      <c r="BJ20" s="11">
        <v>5.3884900732552509E-3</v>
      </c>
      <c r="BK20" s="11">
        <v>1.5795110373686229E-4</v>
      </c>
      <c r="BL20" s="11">
        <v>1.439774246700997E-2</v>
      </c>
      <c r="BM20" s="11">
        <v>3.3116516023485615E-2</v>
      </c>
      <c r="BN20" s="11">
        <v>5.8803714611271027E-2</v>
      </c>
      <c r="BO20" s="11">
        <v>1.1129761252265424E-2</v>
      </c>
      <c r="BP20" s="11">
        <v>1.3544739744915645E-2</v>
      </c>
      <c r="BQ20" s="11">
        <v>1.2763510430662197E-2</v>
      </c>
      <c r="BR20" s="11">
        <v>1.8211447660818896E-3</v>
      </c>
      <c r="BS20" s="11">
        <v>0</v>
      </c>
      <c r="BT20" s="11">
        <v>0</v>
      </c>
      <c r="BU20" s="11">
        <v>1.2454764389149345E-5</v>
      </c>
      <c r="BV20" s="11">
        <v>0</v>
      </c>
      <c r="BW20" s="11">
        <v>0</v>
      </c>
      <c r="BX20" s="11">
        <v>2.0170951413037009E-3</v>
      </c>
      <c r="BY20" s="11">
        <v>0</v>
      </c>
      <c r="BZ20" s="11">
        <v>1.9435212891831803E-2</v>
      </c>
      <c r="CA20" s="11">
        <v>1.8702150314643111E-2</v>
      </c>
    </row>
    <row r="21" spans="2:79" ht="15" customHeight="1" x14ac:dyDescent="0.2">
      <c r="B21" s="10" t="s">
        <v>16</v>
      </c>
      <c r="C21" s="11">
        <v>0.14624357917224537</v>
      </c>
      <c r="D21" s="11">
        <v>3.2398711982860728</v>
      </c>
      <c r="E21" s="11">
        <v>4.9043538884308777</v>
      </c>
      <c r="F21" s="11">
        <v>3.2866375575096827</v>
      </c>
      <c r="G21" s="11">
        <v>4.6246056555610702</v>
      </c>
      <c r="H21" s="11">
        <v>4.047169566426474</v>
      </c>
      <c r="I21" s="11">
        <v>3.5283527284505545</v>
      </c>
      <c r="J21" s="11">
        <v>3.7802613595516186</v>
      </c>
      <c r="K21" s="11">
        <v>2.9896386637501977</v>
      </c>
      <c r="L21" s="11">
        <v>4.3833468491716898</v>
      </c>
      <c r="M21" s="11">
        <v>4.3065629355013151</v>
      </c>
      <c r="N21" s="11">
        <v>3.0679398564713947</v>
      </c>
      <c r="O21" s="11">
        <v>0</v>
      </c>
      <c r="P21" s="11">
        <v>0</v>
      </c>
      <c r="Q21" s="11">
        <v>3.2124989191824311</v>
      </c>
      <c r="R21" s="11">
        <v>7.0927745180191515E-2</v>
      </c>
      <c r="S21" s="11">
        <v>4.4686965526834168</v>
      </c>
      <c r="T21" s="11">
        <v>5.5828245133785774</v>
      </c>
      <c r="U21" s="11">
        <v>3.9563296720422372</v>
      </c>
      <c r="V21" s="11">
        <v>8.0593708429423963</v>
      </c>
      <c r="W21" s="11">
        <v>3.1845340478141906</v>
      </c>
      <c r="X21" s="11">
        <v>8.4214666266988552</v>
      </c>
      <c r="Y21" s="11">
        <v>8.6572260963556307</v>
      </c>
      <c r="Z21" s="11">
        <v>6.3925809290131159</v>
      </c>
      <c r="AA21" s="11">
        <v>9.170969791515029</v>
      </c>
      <c r="AB21" s="11">
        <v>9.4044939366226412</v>
      </c>
      <c r="AC21" s="11">
        <v>4.7177173659183804</v>
      </c>
      <c r="AD21" s="11">
        <v>5.544416608342841</v>
      </c>
      <c r="AE21" s="11">
        <v>7.527232785102413</v>
      </c>
      <c r="AF21" s="11">
        <v>7.6886892993533245</v>
      </c>
      <c r="AG21" s="11">
        <v>12.687190897306595</v>
      </c>
      <c r="AH21" s="11">
        <v>10.925752289850571</v>
      </c>
      <c r="AI21" s="11">
        <v>5.5952949360263506</v>
      </c>
      <c r="AJ21" s="11">
        <v>9.9170947908993128</v>
      </c>
      <c r="AK21" s="11">
        <v>8.0663949300563935</v>
      </c>
      <c r="AL21" s="11">
        <v>3.7210223166691558</v>
      </c>
      <c r="AM21" s="11">
        <v>6.1982369280280638</v>
      </c>
      <c r="AN21" s="11">
        <v>4.0779101505835262</v>
      </c>
      <c r="AO21" s="11">
        <v>5.821067474262601</v>
      </c>
      <c r="AP21" s="11">
        <v>3.9919250836341069</v>
      </c>
      <c r="AQ21" s="11">
        <v>5.9244239638717469</v>
      </c>
      <c r="AR21" s="11">
        <v>1.2459390538226103</v>
      </c>
      <c r="AS21" s="11">
        <v>2.8465831507685082</v>
      </c>
      <c r="AT21" s="11">
        <v>5.0188698145688955</v>
      </c>
      <c r="AU21" s="11">
        <v>1.0345181954166049</v>
      </c>
      <c r="AV21" s="11">
        <v>6.7775110696644711</v>
      </c>
      <c r="AW21" s="11">
        <v>0.61609166530885495</v>
      </c>
      <c r="AX21" s="11">
        <v>0.46051339888069176</v>
      </c>
      <c r="AY21" s="11">
        <v>6.2832601843960514E-2</v>
      </c>
      <c r="AZ21" s="11">
        <v>0.16566114204688501</v>
      </c>
      <c r="BA21" s="11">
        <v>0.45958904892051766</v>
      </c>
      <c r="BB21" s="11">
        <v>1.1033963889736293</v>
      </c>
      <c r="BC21" s="11">
        <v>0.63587653817392953</v>
      </c>
      <c r="BD21" s="11">
        <v>0.90664852275113317</v>
      </c>
      <c r="BE21" s="11">
        <v>0.86480778565884708</v>
      </c>
      <c r="BF21" s="11">
        <v>0.71545307314443662</v>
      </c>
      <c r="BG21" s="11">
        <v>0.71998798462456659</v>
      </c>
      <c r="BH21" s="11">
        <v>0.71613791822147721</v>
      </c>
      <c r="BI21" s="11">
        <v>1.3356408870035446</v>
      </c>
      <c r="BJ21" s="11">
        <v>0.83533948748402997</v>
      </c>
      <c r="BK21" s="11">
        <v>1.264898342705806</v>
      </c>
      <c r="BL21" s="11">
        <v>0.19200954009783433</v>
      </c>
      <c r="BM21" s="11">
        <v>2.3495386568884893</v>
      </c>
      <c r="BN21" s="11">
        <v>2.4852387554601836</v>
      </c>
      <c r="BO21" s="11">
        <v>1.3881666927641498</v>
      </c>
      <c r="BP21" s="11">
        <v>2.6547461951975544</v>
      </c>
      <c r="BQ21" s="11">
        <v>1.0962957227892272</v>
      </c>
      <c r="BR21" s="11">
        <v>1.0867583049776306</v>
      </c>
      <c r="BS21" s="11">
        <v>1.2008189680103631</v>
      </c>
      <c r="BT21" s="11">
        <v>9.700166759128824E-2</v>
      </c>
      <c r="BU21" s="11">
        <v>3.4043644986735524</v>
      </c>
      <c r="BV21" s="11">
        <v>3.9563228360557314</v>
      </c>
      <c r="BW21" s="11">
        <v>0.49250141053416385</v>
      </c>
      <c r="BX21" s="11">
        <v>5.5627483425125819</v>
      </c>
      <c r="BY21" s="11">
        <v>5.4713429439898382</v>
      </c>
      <c r="BZ21" s="11">
        <v>1.3287239338034504</v>
      </c>
      <c r="CA21" s="11">
        <v>3.0601913550229254</v>
      </c>
    </row>
    <row r="22" spans="2:79" ht="15" customHeight="1" x14ac:dyDescent="0.2">
      <c r="B22" s="10" t="s">
        <v>17</v>
      </c>
      <c r="C22" s="11">
        <v>0.74043611668969689</v>
      </c>
      <c r="D22" s="11">
        <v>1.4105604033127015</v>
      </c>
      <c r="E22" s="11">
        <v>0.38705652536909924</v>
      </c>
      <c r="F22" s="11">
        <v>0.3412288030229364</v>
      </c>
      <c r="G22" s="11">
        <v>0.41664453958976599</v>
      </c>
      <c r="H22" s="11">
        <v>0.31598019042854814</v>
      </c>
      <c r="I22" s="11">
        <v>0.32592511382664613</v>
      </c>
      <c r="J22" s="11">
        <v>0.69965730179699459</v>
      </c>
      <c r="K22" s="11">
        <v>1.2541022015576502</v>
      </c>
      <c r="L22" s="11">
        <v>1.643107237236209</v>
      </c>
      <c r="M22" s="11">
        <v>2.2319118598185996</v>
      </c>
      <c r="N22" s="11">
        <v>2.7596317017903127</v>
      </c>
      <c r="O22" s="11">
        <v>2.5799964679015503</v>
      </c>
      <c r="P22" s="11">
        <v>3.569650504007015</v>
      </c>
      <c r="Q22" s="11">
        <v>3.4948616978538656</v>
      </c>
      <c r="R22" s="11">
        <v>0.49189954490974769</v>
      </c>
      <c r="S22" s="11">
        <v>0.7539297903022375</v>
      </c>
      <c r="T22" s="11">
        <v>2.6850952184028367</v>
      </c>
      <c r="U22" s="11">
        <v>2.0098640343737668</v>
      </c>
      <c r="V22" s="11">
        <v>0</v>
      </c>
      <c r="W22" s="11">
        <v>2.686078492954425</v>
      </c>
      <c r="X22" s="11">
        <v>2.7856940117120517</v>
      </c>
      <c r="Y22" s="11">
        <v>0.20575129548190607</v>
      </c>
      <c r="Z22" s="11">
        <v>2.8335526102136641</v>
      </c>
      <c r="AA22" s="11">
        <v>4.7015622373721913</v>
      </c>
      <c r="AB22" s="11">
        <v>3.6235409216105738</v>
      </c>
      <c r="AC22" s="11">
        <v>3.30986657700632</v>
      </c>
      <c r="AD22" s="11">
        <v>5.3059195834927237</v>
      </c>
      <c r="AE22" s="11">
        <v>3.7231748950052053</v>
      </c>
      <c r="AF22" s="11">
        <v>3.2413406596398637</v>
      </c>
      <c r="AG22" s="11">
        <v>6.1282181878241326</v>
      </c>
      <c r="AH22" s="11">
        <v>4.2378749568738616</v>
      </c>
      <c r="AI22" s="11">
        <v>4.9760513313611394</v>
      </c>
      <c r="AJ22" s="11">
        <v>4.0742489640820905</v>
      </c>
      <c r="AK22" s="11">
        <v>3.8010884177868598</v>
      </c>
      <c r="AL22" s="11">
        <v>4.1446547131331881</v>
      </c>
      <c r="AM22" s="11">
        <v>7.7075575309241096</v>
      </c>
      <c r="AN22" s="11">
        <v>4.0382567443473159</v>
      </c>
      <c r="AO22" s="11">
        <v>5.4094951529454285</v>
      </c>
      <c r="AP22" s="11">
        <v>5.0284169941442745</v>
      </c>
      <c r="AQ22" s="11">
        <v>4.0267155094251024</v>
      </c>
      <c r="AR22" s="11">
        <v>3.0170884147352726</v>
      </c>
      <c r="AS22" s="11">
        <v>0</v>
      </c>
      <c r="AT22" s="11">
        <v>1.3606939052172695</v>
      </c>
      <c r="AU22" s="11">
        <v>0.35278284105187369</v>
      </c>
      <c r="AV22" s="11">
        <v>0.79584423377270075</v>
      </c>
      <c r="AW22" s="11">
        <v>0.46914817251839169</v>
      </c>
      <c r="AX22" s="11">
        <v>0.98334415747478809</v>
      </c>
      <c r="AY22" s="11">
        <v>0.71639708212150488</v>
      </c>
      <c r="AZ22" s="11">
        <v>0.75595641689454696</v>
      </c>
      <c r="BA22" s="11">
        <v>0.39049112445112366</v>
      </c>
      <c r="BB22" s="11">
        <v>1.0983518702239012</v>
      </c>
      <c r="BC22" s="11">
        <v>0.55438817427261156</v>
      </c>
      <c r="BD22" s="11">
        <v>0.56167882383409706</v>
      </c>
      <c r="BE22" s="11">
        <v>1.0331088183197323</v>
      </c>
      <c r="BF22" s="11">
        <v>0.54387649865124277</v>
      </c>
      <c r="BG22" s="11">
        <v>0.61676663117503994</v>
      </c>
      <c r="BH22" s="11">
        <v>0.72134228065885209</v>
      </c>
      <c r="BI22" s="11">
        <v>1.1969438492794853</v>
      </c>
      <c r="BJ22" s="11">
        <v>0.70427617488367689</v>
      </c>
      <c r="BK22" s="11">
        <v>0.45050403134958145</v>
      </c>
      <c r="BL22" s="11">
        <v>0.35555243720647967</v>
      </c>
      <c r="BM22" s="11">
        <v>0.82772055986207604</v>
      </c>
      <c r="BN22" s="11">
        <v>1.0404628810545686</v>
      </c>
      <c r="BO22" s="11">
        <v>1.4880365861533371</v>
      </c>
      <c r="BP22" s="11">
        <v>1.2389112460664624</v>
      </c>
      <c r="BQ22" s="11">
        <v>0.93967596264561437</v>
      </c>
      <c r="BR22" s="11">
        <v>1.4533526520734341</v>
      </c>
      <c r="BS22" s="11">
        <v>1.3459683707827579</v>
      </c>
      <c r="BT22" s="11">
        <v>0.37866454843141562</v>
      </c>
      <c r="BU22" s="11">
        <v>2.6876184648926489</v>
      </c>
      <c r="BV22" s="11">
        <v>1.2569788522713199</v>
      </c>
      <c r="BW22" s="11">
        <v>1.5660601337419207</v>
      </c>
      <c r="BX22" s="11">
        <v>1.4382771396923917</v>
      </c>
      <c r="BY22" s="11">
        <v>0.3282690641421197</v>
      </c>
      <c r="BZ22" s="11">
        <v>0.25654927188312837</v>
      </c>
      <c r="CA22" s="11">
        <v>0.12003414114944237</v>
      </c>
    </row>
    <row r="23" spans="2:79" ht="15" customHeight="1" x14ac:dyDescent="0.2">
      <c r="B23" s="10" t="s">
        <v>18</v>
      </c>
      <c r="C23" s="11">
        <v>0</v>
      </c>
      <c r="D23" s="11">
        <v>1.0476000861348942</v>
      </c>
      <c r="E23" s="11">
        <v>0</v>
      </c>
      <c r="F23" s="11">
        <v>0.35247796048066338</v>
      </c>
      <c r="G23" s="11">
        <v>0.27193345665934515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0.4738545407397739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0.17039522426212836</v>
      </c>
      <c r="AH23" s="11">
        <v>0</v>
      </c>
      <c r="AI23" s="11">
        <v>0.46536846394162779</v>
      </c>
      <c r="AJ23" s="11">
        <v>0</v>
      </c>
      <c r="AK23" s="11">
        <v>0.98048507770027127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0.17551600844595713</v>
      </c>
      <c r="AV23" s="11">
        <v>0.50079587460151309</v>
      </c>
      <c r="AW23" s="11">
        <v>0</v>
      </c>
      <c r="AX23" s="11">
        <v>0</v>
      </c>
      <c r="AY23" s="11">
        <v>0.74317810669265871</v>
      </c>
      <c r="AZ23" s="11">
        <v>0.36226453850783791</v>
      </c>
      <c r="BA23" s="11">
        <v>0</v>
      </c>
      <c r="BB23" s="11">
        <v>0</v>
      </c>
      <c r="BC23" s="11">
        <v>0.53334357620927342</v>
      </c>
      <c r="BD23" s="11">
        <v>0</v>
      </c>
      <c r="BE23" s="11">
        <v>0.66847251407869679</v>
      </c>
      <c r="BF23" s="11">
        <v>0</v>
      </c>
      <c r="BG23" s="11">
        <v>0</v>
      </c>
      <c r="BH23" s="11">
        <v>0.59192776520781754</v>
      </c>
      <c r="BI23" s="11">
        <v>0.5181828752549299</v>
      </c>
      <c r="BJ23" s="11">
        <v>0</v>
      </c>
      <c r="BK23" s="11">
        <v>0.8817855713254904</v>
      </c>
      <c r="BL23" s="11">
        <v>0</v>
      </c>
      <c r="BM23" s="11">
        <v>0.89697540776315832</v>
      </c>
      <c r="BN23" s="11">
        <v>0</v>
      </c>
      <c r="BO23" s="11">
        <v>0</v>
      </c>
      <c r="BP23" s="11">
        <v>1.1121486696698446</v>
      </c>
      <c r="BQ23" s="11">
        <v>0</v>
      </c>
      <c r="BR23" s="11">
        <v>0</v>
      </c>
      <c r="BS23" s="11">
        <v>0</v>
      </c>
      <c r="BT23" s="11">
        <v>0.21147854763570217</v>
      </c>
      <c r="BU23" s="11">
        <v>0</v>
      </c>
      <c r="BV23" s="11">
        <v>0</v>
      </c>
      <c r="BW23" s="11">
        <v>0</v>
      </c>
      <c r="BX23" s="11">
        <v>0</v>
      </c>
      <c r="BY23" s="11">
        <v>1.2673432463785317</v>
      </c>
      <c r="BZ23" s="11">
        <v>0</v>
      </c>
      <c r="CA23" s="11">
        <v>0</v>
      </c>
    </row>
    <row r="24" spans="2:79" ht="15" customHeight="1" x14ac:dyDescent="0.2">
      <c r="B24" s="10" t="s">
        <v>19</v>
      </c>
      <c r="C24" s="11">
        <v>13.86057673948368</v>
      </c>
      <c r="D24" s="11">
        <v>19.284119413497706</v>
      </c>
      <c r="E24" s="11">
        <v>19.949950068765634</v>
      </c>
      <c r="F24" s="11">
        <v>21.104269617713083</v>
      </c>
      <c r="G24" s="11">
        <v>9.225952925026542</v>
      </c>
      <c r="H24" s="11">
        <v>4.8592710684653868</v>
      </c>
      <c r="I24" s="11">
        <v>3.0679470973541494</v>
      </c>
      <c r="J24" s="11">
        <v>2.178280240490821</v>
      </c>
      <c r="K24" s="11">
        <v>1.0027467889839425</v>
      </c>
      <c r="L24" s="11">
        <v>2.2396340481192509</v>
      </c>
      <c r="M24" s="11">
        <v>3.377878753830641</v>
      </c>
      <c r="N24" s="11">
        <v>1.9113477026234209</v>
      </c>
      <c r="O24" s="11">
        <v>2.6725231756204657</v>
      </c>
      <c r="P24" s="11">
        <v>1.3778260152342761</v>
      </c>
      <c r="Q24" s="11">
        <v>7.1911810741881101</v>
      </c>
      <c r="R24" s="11">
        <v>1.3461211244524198</v>
      </c>
      <c r="S24" s="11">
        <v>2.8081825273808301</v>
      </c>
      <c r="T24" s="11">
        <v>1.5663812168636586</v>
      </c>
      <c r="U24" s="11">
        <v>0.46232800016807474</v>
      </c>
      <c r="V24" s="11">
        <v>1.9548537985627774</v>
      </c>
      <c r="W24" s="11">
        <v>0.82784721027562236</v>
      </c>
      <c r="X24" s="11">
        <v>1.4769372794769646</v>
      </c>
      <c r="Y24" s="11">
        <v>2.2354447478135087</v>
      </c>
      <c r="Z24" s="11">
        <v>2.4790188184990862</v>
      </c>
      <c r="AA24" s="11">
        <v>0</v>
      </c>
      <c r="AB24" s="11">
        <v>2.1623666142290268</v>
      </c>
      <c r="AC24" s="11">
        <v>3.9691285639075833</v>
      </c>
      <c r="AD24" s="11">
        <v>5.3430671442387379</v>
      </c>
      <c r="AE24" s="11">
        <v>3.1061186202941631</v>
      </c>
      <c r="AF24" s="11">
        <v>4.5971959880387372</v>
      </c>
      <c r="AG24" s="11">
        <v>10.382871805741191</v>
      </c>
      <c r="AH24" s="11">
        <v>3.3578513662037657</v>
      </c>
      <c r="AI24" s="11">
        <v>1.7979962911835476</v>
      </c>
      <c r="AJ24" s="11">
        <v>2.5122071409230986</v>
      </c>
      <c r="AK24" s="11">
        <v>4.1833505685549746</v>
      </c>
      <c r="AL24" s="11">
        <v>3.2891721122341262</v>
      </c>
      <c r="AM24" s="11">
        <v>5.4996468465645219</v>
      </c>
      <c r="AN24" s="11">
        <v>0.52877963768635727</v>
      </c>
      <c r="AO24" s="11">
        <v>0.99023396480862202</v>
      </c>
      <c r="AP24" s="11">
        <v>3.9250210823330378</v>
      </c>
      <c r="AQ24" s="11">
        <v>1.7547690375224332</v>
      </c>
      <c r="AR24" s="11">
        <v>1.4614383580971464</v>
      </c>
      <c r="AS24" s="11">
        <v>3.3264208335507055</v>
      </c>
      <c r="AT24" s="11">
        <v>2.0465590456768057</v>
      </c>
      <c r="AU24" s="11">
        <v>6.3864588060099058E-3</v>
      </c>
      <c r="AV24" s="11">
        <v>2.8645376502817523</v>
      </c>
      <c r="AW24" s="11">
        <v>3.3461372876197464</v>
      </c>
      <c r="AX24" s="11">
        <v>0.5671885799815386</v>
      </c>
      <c r="AY24" s="11">
        <v>3.2189299107792606</v>
      </c>
      <c r="AZ24" s="11">
        <v>0</v>
      </c>
      <c r="BA24" s="11">
        <v>1.0409047566349638</v>
      </c>
      <c r="BB24" s="11">
        <v>2.9514808662994954</v>
      </c>
      <c r="BC24" s="11">
        <v>4.8034401403860389</v>
      </c>
      <c r="BD24" s="11">
        <v>0.95262772042159338</v>
      </c>
      <c r="BE24" s="11">
        <v>0</v>
      </c>
      <c r="BF24" s="11">
        <v>1.1725094023491263</v>
      </c>
      <c r="BG24" s="11">
        <v>0</v>
      </c>
      <c r="BH24" s="11">
        <v>3.2377385581602844</v>
      </c>
      <c r="BI24" s="11">
        <v>0</v>
      </c>
      <c r="BJ24" s="11">
        <v>2.9827084076076984</v>
      </c>
      <c r="BK24" s="11">
        <v>2.3935411134796301</v>
      </c>
      <c r="BL24" s="11">
        <v>0</v>
      </c>
      <c r="BM24" s="11">
        <v>0.74593230284068124</v>
      </c>
      <c r="BN24" s="11">
        <v>3.6862686843462731</v>
      </c>
      <c r="BO24" s="11">
        <v>4.1587229463352529</v>
      </c>
      <c r="BP24" s="11">
        <v>2.2788363901808628</v>
      </c>
      <c r="BQ24" s="11">
        <v>5.4527233822091361</v>
      </c>
      <c r="BR24" s="11">
        <v>0.41141153604498071</v>
      </c>
      <c r="BS24" s="11">
        <v>1.7953790416977495</v>
      </c>
      <c r="BT24" s="11">
        <v>0</v>
      </c>
      <c r="BU24" s="11">
        <v>3.7859282868565991</v>
      </c>
      <c r="BV24" s="11">
        <v>0</v>
      </c>
      <c r="BW24" s="11">
        <v>8.4409918674306876</v>
      </c>
      <c r="BX24" s="11">
        <v>1.1103682921680376</v>
      </c>
      <c r="BY24" s="11">
        <v>1.6993590617365932</v>
      </c>
      <c r="BZ24" s="11">
        <v>3.580293347322165</v>
      </c>
      <c r="CA24" s="11">
        <v>1.5578152031870989</v>
      </c>
    </row>
    <row r="25" spans="2:79" ht="15" customHeight="1" x14ac:dyDescent="0.2">
      <c r="B25" s="10" t="s">
        <v>20</v>
      </c>
      <c r="C25" s="11">
        <v>1.2304827261107687E-2</v>
      </c>
      <c r="D25" s="11">
        <v>9.8938729856798708E-3</v>
      </c>
      <c r="E25" s="11">
        <v>5.871131158469222E-2</v>
      </c>
      <c r="F25" s="11">
        <v>2.3544748167335667E-3</v>
      </c>
      <c r="G25" s="11">
        <v>5.4502484155349255E-3</v>
      </c>
      <c r="H25" s="11">
        <v>0</v>
      </c>
      <c r="I25" s="11">
        <v>6.4421337096476461E-2</v>
      </c>
      <c r="J25" s="11">
        <v>4.8152000530917685E-2</v>
      </c>
      <c r="K25" s="11">
        <v>0</v>
      </c>
      <c r="L25" s="11">
        <v>0.26352429695246382</v>
      </c>
      <c r="M25" s="11">
        <v>0.10027952266114155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1.6991977596308627E-3</v>
      </c>
      <c r="AC25" s="11">
        <v>0</v>
      </c>
      <c r="AD25" s="11">
        <v>5.9314536135649888E-2</v>
      </c>
      <c r="AE25" s="11">
        <v>1.0125434367996957E-2</v>
      </c>
      <c r="AF25" s="11">
        <v>7.9666360665590311E-2</v>
      </c>
      <c r="AG25" s="11">
        <v>1.2664509911374406E-2</v>
      </c>
      <c r="AH25" s="11">
        <v>3.1745645143065333E-2</v>
      </c>
      <c r="AI25" s="11">
        <v>2.730443545092353E-2</v>
      </c>
      <c r="AJ25" s="11">
        <v>6.3053815946881295E-2</v>
      </c>
      <c r="AK25" s="11">
        <v>5.3671002986036824E-2</v>
      </c>
      <c r="AL25" s="11">
        <v>3.8022935089273104E-2</v>
      </c>
      <c r="AM25" s="11">
        <v>2.2151766854053867E-3</v>
      </c>
      <c r="AN25" s="11">
        <v>8.1065444266963521E-3</v>
      </c>
      <c r="AO25" s="11">
        <v>1.8427614385811396E-3</v>
      </c>
      <c r="AP25" s="11">
        <v>4.5200723326684405E-3</v>
      </c>
      <c r="AQ25" s="11">
        <v>0.15500410656171484</v>
      </c>
      <c r="AR25" s="11">
        <v>0.14723592868169946</v>
      </c>
      <c r="AS25" s="11">
        <v>0.17629929011550444</v>
      </c>
      <c r="AT25" s="11">
        <v>0.21762482729266938</v>
      </c>
      <c r="AU25" s="11">
        <v>0.23576529270497915</v>
      </c>
      <c r="AV25" s="11">
        <v>0.16360253686742646</v>
      </c>
      <c r="AW25" s="11">
        <v>0.35415139903942683</v>
      </c>
      <c r="AX25" s="11">
        <v>0.10806236378346418</v>
      </c>
      <c r="AY25" s="11">
        <v>0.16856779745680414</v>
      </c>
      <c r="AZ25" s="11">
        <v>8.4375209768372567E-2</v>
      </c>
      <c r="BA25" s="11">
        <v>0.17129371222459649</v>
      </c>
      <c r="BB25" s="11">
        <v>9.6816856045412472E-2</v>
      </c>
      <c r="BC25" s="11">
        <v>7.6410772451417794E-2</v>
      </c>
      <c r="BD25" s="11">
        <v>0.11315024981937076</v>
      </c>
      <c r="BE25" s="11">
        <v>0.25923505991558582</v>
      </c>
      <c r="BF25" s="11">
        <v>9.299643478250065E-2</v>
      </c>
      <c r="BG25" s="11">
        <v>0.15760612683953101</v>
      </c>
      <c r="BH25" s="11">
        <v>0.12139071198157847</v>
      </c>
      <c r="BI25" s="11">
        <v>0.52547904807569223</v>
      </c>
      <c r="BJ25" s="11">
        <v>8.3779007527162622E-2</v>
      </c>
      <c r="BK25" s="11">
        <v>0.1609916624837969</v>
      </c>
      <c r="BL25" s="11">
        <v>0.15739587133779515</v>
      </c>
      <c r="BM25" s="11">
        <v>0.1038181582766019</v>
      </c>
      <c r="BN25" s="11">
        <v>0.25286404402546103</v>
      </c>
      <c r="BO25" s="11">
        <v>0.1731191711019246</v>
      </c>
      <c r="BP25" s="11">
        <v>8.4228459643016909E-2</v>
      </c>
      <c r="BQ25" s="11">
        <v>0.21766507783138392</v>
      </c>
      <c r="BR25" s="11">
        <v>0.2154447038880665</v>
      </c>
      <c r="BS25" s="11">
        <v>1.7463176796124132E-2</v>
      </c>
      <c r="BT25" s="11">
        <v>0.17101680657435231</v>
      </c>
      <c r="BU25" s="11">
        <v>0.55408892816855881</v>
      </c>
      <c r="BV25" s="11">
        <v>5.9464021274875073E-2</v>
      </c>
      <c r="BW25" s="11">
        <v>0.15928282081752454</v>
      </c>
      <c r="BX25" s="11">
        <v>1.6627332743636325</v>
      </c>
      <c r="BY25" s="11">
        <v>0.25373481615810917</v>
      </c>
      <c r="BZ25" s="11">
        <v>0.12209132920642322</v>
      </c>
      <c r="CA25" s="11">
        <v>7.7743235816515863E-2</v>
      </c>
    </row>
    <row r="26" spans="2:79" ht="15" customHeight="1" x14ac:dyDescent="0.2">
      <c r="B26" s="10" t="s">
        <v>21</v>
      </c>
      <c r="C26" s="11">
        <v>2.5325231393566199</v>
      </c>
      <c r="D26" s="11">
        <v>0</v>
      </c>
      <c r="E26" s="11">
        <v>0.19736845550412221</v>
      </c>
      <c r="F26" s="11">
        <v>0.26941732111256261</v>
      </c>
      <c r="G26" s="11">
        <v>0.28196550731431325</v>
      </c>
      <c r="H26" s="11">
        <v>0</v>
      </c>
      <c r="I26" s="11">
        <v>2.4612855094314399E-2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6.0350705827844162E-3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0.48468564127844577</v>
      </c>
      <c r="AK26" s="11">
        <v>0</v>
      </c>
      <c r="AL26" s="11">
        <v>0.39678011430481713</v>
      </c>
      <c r="AM26" s="11">
        <v>0.66249289130418909</v>
      </c>
      <c r="AN26" s="11">
        <v>0.3334754019894493</v>
      </c>
      <c r="AO26" s="11">
        <v>0.11328775208655918</v>
      </c>
      <c r="AP26" s="11">
        <v>0.1231037179729917</v>
      </c>
      <c r="AQ26" s="11">
        <v>0.15696297135786916</v>
      </c>
      <c r="AR26" s="11">
        <v>0.27799045402500405</v>
      </c>
      <c r="AS26" s="11">
        <v>0.24123689366043871</v>
      </c>
      <c r="AT26" s="11">
        <v>0.34519837817370214</v>
      </c>
      <c r="AU26" s="11">
        <v>0.35437714812972981</v>
      </c>
      <c r="AV26" s="11">
        <v>0.37599346675551593</v>
      </c>
      <c r="AW26" s="11">
        <v>1.3649542676294786</v>
      </c>
      <c r="AX26" s="11">
        <v>0.45783132920053571</v>
      </c>
      <c r="AY26" s="11">
        <v>0.23386546441343517</v>
      </c>
      <c r="AZ26" s="11">
        <v>0.31807294674252795</v>
      </c>
      <c r="BA26" s="11">
        <v>0.79179867362649869</v>
      </c>
      <c r="BB26" s="11">
        <v>0.26307016495275709</v>
      </c>
      <c r="BC26" s="11">
        <v>0.1709118975613467</v>
      </c>
      <c r="BD26" s="11">
        <v>1.1769411153932478E-2</v>
      </c>
      <c r="BE26" s="11">
        <v>0.22846452093194572</v>
      </c>
      <c r="BF26" s="11">
        <v>0.96143997518019653</v>
      </c>
      <c r="BG26" s="11">
        <v>0.21077346924005005</v>
      </c>
      <c r="BH26" s="11">
        <v>6.6503015829145723E-2</v>
      </c>
      <c r="BI26" s="11">
        <v>0.71822616897849578</v>
      </c>
      <c r="BJ26" s="11">
        <v>4.4868363796889188E-2</v>
      </c>
      <c r="BK26" s="11">
        <v>0.17111001018918029</v>
      </c>
      <c r="BL26" s="11">
        <v>6.3953400824889997E-2</v>
      </c>
      <c r="BM26" s="11">
        <v>0</v>
      </c>
      <c r="BN26" s="11">
        <v>0.20738890235284493</v>
      </c>
      <c r="BO26" s="11">
        <v>0.17727311772162946</v>
      </c>
      <c r="BP26" s="11">
        <v>0.12962827993118534</v>
      </c>
      <c r="BQ26" s="11">
        <v>2.5248616790055578E-2</v>
      </c>
      <c r="BR26" s="11">
        <v>0.22013151100081652</v>
      </c>
      <c r="BS26" s="11">
        <v>0.18172399624121624</v>
      </c>
      <c r="BT26" s="11">
        <v>1.440783871047383E-2</v>
      </c>
      <c r="BU26" s="11">
        <v>0.220428032040838</v>
      </c>
      <c r="BV26" s="11">
        <v>0.18949561413526955</v>
      </c>
      <c r="BW26" s="11">
        <v>4.5366467498271536E-2</v>
      </c>
      <c r="BX26" s="11">
        <v>0.21822548914736481</v>
      </c>
      <c r="BY26" s="11">
        <v>8.4779930306359011E-2</v>
      </c>
      <c r="BZ26" s="11">
        <v>5.885889083311413E-2</v>
      </c>
      <c r="CA26" s="11">
        <v>7.8223435790308993E-2</v>
      </c>
    </row>
    <row r="27" spans="2:79" ht="15" customHeight="1" x14ac:dyDescent="0.2">
      <c r="B27" s="10" t="s">
        <v>22</v>
      </c>
      <c r="C27" s="19">
        <f t="shared" ref="C27:R27" si="18">100-C5-C13-SUM(C16:C26)-C29</f>
        <v>4.8210795751265429</v>
      </c>
      <c r="D27" s="19">
        <f t="shared" si="18"/>
        <v>6.6070498785192093</v>
      </c>
      <c r="E27" s="19">
        <f t="shared" si="18"/>
        <v>6.349785010296074</v>
      </c>
      <c r="F27" s="19">
        <f t="shared" si="18"/>
        <v>11.841778769098866</v>
      </c>
      <c r="G27" s="19">
        <f t="shared" si="18"/>
        <v>9.0182844853987163</v>
      </c>
      <c r="H27" s="19">
        <f t="shared" si="18"/>
        <v>20.359539333237624</v>
      </c>
      <c r="I27" s="19">
        <f t="shared" si="18"/>
        <v>2.5040768945573504</v>
      </c>
      <c r="J27" s="19">
        <f t="shared" si="18"/>
        <v>6.1014440803572789</v>
      </c>
      <c r="K27" s="19">
        <f t="shared" si="18"/>
        <v>4.90833788521876</v>
      </c>
      <c r="L27" s="19">
        <f t="shared" si="18"/>
        <v>3.7469481871705916</v>
      </c>
      <c r="M27" s="19">
        <f t="shared" si="18"/>
        <v>5.8923955944904378</v>
      </c>
      <c r="N27" s="19">
        <f t="shared" si="18"/>
        <v>7.0041941365771407</v>
      </c>
      <c r="O27" s="19">
        <f t="shared" si="18"/>
        <v>3.0539726335791002</v>
      </c>
      <c r="P27" s="19">
        <f t="shared" si="18"/>
        <v>3.307796409350324</v>
      </c>
      <c r="Q27" s="19">
        <f t="shared" si="18"/>
        <v>-1.2921391134359226</v>
      </c>
      <c r="R27" s="19">
        <f t="shared" si="18"/>
        <v>-18.556756321589205</v>
      </c>
      <c r="S27" s="19">
        <f t="shared" ref="S27:BI27" si="19">100-S5-S13-SUM(S16:S26)-S29</f>
        <v>4.7428754391374994</v>
      </c>
      <c r="T27" s="19">
        <f t="shared" si="19"/>
        <v>-8.582347420591141</v>
      </c>
      <c r="U27" s="19">
        <f t="shared" si="19"/>
        <v>9.7562947834005698</v>
      </c>
      <c r="V27" s="19">
        <f t="shared" si="19"/>
        <v>-3.237394942753788</v>
      </c>
      <c r="W27" s="19">
        <f t="shared" si="19"/>
        <v>-6.6999326433957371</v>
      </c>
      <c r="X27" s="19">
        <f t="shared" si="19"/>
        <v>12.653851043060783</v>
      </c>
      <c r="Y27" s="19">
        <f t="shared" si="19"/>
        <v>11.958816594121725</v>
      </c>
      <c r="Z27" s="19">
        <f t="shared" si="19"/>
        <v>0.24301938743140283</v>
      </c>
      <c r="AA27" s="19">
        <f t="shared" si="19"/>
        <v>-0.10758900856891884</v>
      </c>
      <c r="AB27" s="19">
        <f t="shared" si="19"/>
        <v>12.050456481237049</v>
      </c>
      <c r="AC27" s="19">
        <f t="shared" si="19"/>
        <v>3.2880023543995325</v>
      </c>
      <c r="AD27" s="19">
        <f t="shared" si="19"/>
        <v>-19.250127111469837</v>
      </c>
      <c r="AE27" s="19">
        <f t="shared" si="19"/>
        <v>6.3965671844961705</v>
      </c>
      <c r="AF27" s="19">
        <f t="shared" si="19"/>
        <v>16.310453293202539</v>
      </c>
      <c r="AG27" s="19">
        <f t="shared" si="19"/>
        <v>5.5723297884802108</v>
      </c>
      <c r="AH27" s="19">
        <f t="shared" si="19"/>
        <v>4.5915095917249573</v>
      </c>
      <c r="AI27" s="19">
        <f t="shared" si="19"/>
        <v>5.6294068387575749</v>
      </c>
      <c r="AJ27" s="19">
        <f t="shared" si="19"/>
        <v>10.20281819778878</v>
      </c>
      <c r="AK27" s="19">
        <f t="shared" si="19"/>
        <v>3.7512712891977174</v>
      </c>
      <c r="AL27" s="19">
        <f t="shared" si="19"/>
        <v>15.61513857650155</v>
      </c>
      <c r="AM27" s="19">
        <f t="shared" si="19"/>
        <v>10.037022934647897</v>
      </c>
      <c r="AN27" s="19">
        <f t="shared" si="19"/>
        <v>4.9116449019280815</v>
      </c>
      <c r="AO27" s="19">
        <f t="shared" si="19"/>
        <v>3.5981913413188664</v>
      </c>
      <c r="AP27" s="19">
        <f t="shared" si="19"/>
        <v>1.4589231051517544</v>
      </c>
      <c r="AQ27" s="19">
        <f t="shared" si="19"/>
        <v>4.4353864973856822</v>
      </c>
      <c r="AR27" s="19">
        <f t="shared" si="19"/>
        <v>7.9532812831987059</v>
      </c>
      <c r="AS27" s="27">
        <f t="shared" si="19"/>
        <v>-16.588642413048305</v>
      </c>
      <c r="AT27" s="19">
        <f t="shared" si="19"/>
        <v>10.620227148196285</v>
      </c>
      <c r="AU27" s="19">
        <f t="shared" si="19"/>
        <v>7.9973486680519059</v>
      </c>
      <c r="AV27" s="19">
        <f t="shared" si="19"/>
        <v>1.498650297396253</v>
      </c>
      <c r="AW27" s="19">
        <f t="shared" si="19"/>
        <v>4.1810610139321689</v>
      </c>
      <c r="AX27" s="19">
        <f t="shared" si="19"/>
        <v>2.0564364674070532</v>
      </c>
      <c r="AY27" s="19">
        <f t="shared" si="19"/>
        <v>3.6478355220707712</v>
      </c>
      <c r="AZ27" s="19">
        <f t="shared" si="19"/>
        <v>4.4387559908636973</v>
      </c>
      <c r="BA27" s="19">
        <f t="shared" si="19"/>
        <v>4.5246900254245048</v>
      </c>
      <c r="BB27" s="19">
        <f t="shared" si="19"/>
        <v>2.2499901351866072</v>
      </c>
      <c r="BC27" s="19">
        <f t="shared" si="19"/>
        <v>3.2635286387531934</v>
      </c>
      <c r="BD27" s="19">
        <f t="shared" si="19"/>
        <v>1.2657215575761853</v>
      </c>
      <c r="BE27" s="19">
        <f t="shared" si="19"/>
        <v>3.4780164348110176</v>
      </c>
      <c r="BF27" s="19">
        <f t="shared" si="19"/>
        <v>3.3313025456047995</v>
      </c>
      <c r="BG27" s="19">
        <f t="shared" si="19"/>
        <v>2.5033712435128379</v>
      </c>
      <c r="BH27" s="19">
        <f t="shared" si="19"/>
        <v>1.9730877353990763</v>
      </c>
      <c r="BI27" s="19">
        <f t="shared" si="19"/>
        <v>2.6790756839219512</v>
      </c>
      <c r="BJ27" s="19">
        <f t="shared" ref="BJ27:BP27" si="20">100-BJ5-BJ13-SUM(BJ16:BJ26)-BJ29</f>
        <v>3.1805825553027915</v>
      </c>
      <c r="BK27" s="19">
        <f t="shared" si="20"/>
        <v>1.2233619409561385</v>
      </c>
      <c r="BL27" s="19">
        <f t="shared" si="20"/>
        <v>3.0610121546019187</v>
      </c>
      <c r="BM27" s="19">
        <f t="shared" si="20"/>
        <v>1.0828989468186023</v>
      </c>
      <c r="BN27" s="19">
        <f t="shared" si="20"/>
        <v>4.7681526120825097</v>
      </c>
      <c r="BO27" s="19">
        <f t="shared" si="20"/>
        <v>2.7689939225709423</v>
      </c>
      <c r="BP27" s="19">
        <f t="shared" si="20"/>
        <v>4.3801218897750118</v>
      </c>
      <c r="BQ27" s="19">
        <f t="shared" ref="BQ27:BR27" si="21">100-BQ5-BQ13-SUM(BQ16:BQ26)-BQ29</f>
        <v>1.2148275723689466</v>
      </c>
      <c r="BR27" s="19">
        <f t="shared" si="21"/>
        <v>3.1937754495704667</v>
      </c>
      <c r="BS27" s="19">
        <f t="shared" ref="BS27:BU27" si="22">100-BS5-BS13-SUM(BS16:BS26)-BS29</f>
        <v>0.32410674485009849</v>
      </c>
      <c r="BT27" s="19">
        <f t="shared" si="22"/>
        <v>1.3399926795346886</v>
      </c>
      <c r="BU27" s="19">
        <f t="shared" si="22"/>
        <v>1.8769159304175957</v>
      </c>
      <c r="BV27" s="19">
        <f t="shared" ref="BV27:BW27" si="23">100-BV5-BV13-SUM(BV16:BV26)-BV29</f>
        <v>2.0671253481889806</v>
      </c>
      <c r="BW27" s="19">
        <f t="shared" si="23"/>
        <v>2.957837375957169</v>
      </c>
      <c r="BX27" s="19">
        <f t="shared" ref="BX27:BY27" si="24">100-BX5-BX13-SUM(BX16:BX26)-BX29</f>
        <v>3.302536695263754</v>
      </c>
      <c r="BY27" s="19">
        <f t="shared" si="24"/>
        <v>1.3994544722272977</v>
      </c>
      <c r="BZ27" s="19">
        <f t="shared" ref="BZ27:CA27" si="25">100-BZ5-BZ13-SUM(BZ16:BZ26)-BZ29</f>
        <v>6.2578256959981431</v>
      </c>
      <c r="CA27" s="19">
        <f t="shared" si="25"/>
        <v>1.6508694441769194</v>
      </c>
    </row>
    <row r="28" spans="2:79" ht="4.5" customHeight="1" x14ac:dyDescent="0.2">
      <c r="B28" s="1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</row>
    <row r="29" spans="2:79" s="21" customFormat="1" ht="15" customHeight="1" x14ac:dyDescent="0.2">
      <c r="B29" s="14" t="s">
        <v>23</v>
      </c>
      <c r="C29" s="20">
        <v>26.210030838609338</v>
      </c>
      <c r="D29" s="20">
        <v>29.318130786173104</v>
      </c>
      <c r="E29" s="20">
        <v>32.210673327190193</v>
      </c>
      <c r="F29" s="20">
        <v>40.175031657875977</v>
      </c>
      <c r="G29" s="20">
        <v>34.802790846617235</v>
      </c>
      <c r="H29" s="20">
        <v>24.422513645935535</v>
      </c>
      <c r="I29" s="20">
        <v>34.403875400232195</v>
      </c>
      <c r="J29" s="20">
        <v>25.223386694999462</v>
      </c>
      <c r="K29" s="20">
        <v>30.125772305040531</v>
      </c>
      <c r="L29" s="20">
        <v>22.869781282972209</v>
      </c>
      <c r="M29" s="20">
        <v>38.712769144563609</v>
      </c>
      <c r="N29" s="20">
        <v>40.255315335401207</v>
      </c>
      <c r="O29" s="20">
        <v>44.86697554817038</v>
      </c>
      <c r="P29" s="20">
        <v>60.346785235312026</v>
      </c>
      <c r="Q29" s="20">
        <v>50.120679145523894</v>
      </c>
      <c r="R29" s="20">
        <v>64.646421240586733</v>
      </c>
      <c r="S29" s="20">
        <v>31.211232367698422</v>
      </c>
      <c r="T29" s="20">
        <v>47.855258278491725</v>
      </c>
      <c r="U29" s="20">
        <v>32.173291934430807</v>
      </c>
      <c r="V29" s="20">
        <v>36.383888266001769</v>
      </c>
      <c r="W29" s="20">
        <v>35.344161881696543</v>
      </c>
      <c r="X29" s="20">
        <v>20.22863717237118</v>
      </c>
      <c r="Y29" s="20">
        <v>26.881620407696989</v>
      </c>
      <c r="Z29" s="20">
        <v>18.231085670649595</v>
      </c>
      <c r="AA29" s="20">
        <v>22.229937612215657</v>
      </c>
      <c r="AB29" s="20">
        <v>28.521457665565954</v>
      </c>
      <c r="AC29" s="20">
        <v>12.716625695032461</v>
      </c>
      <c r="AD29" s="20">
        <v>45.5831067658835</v>
      </c>
      <c r="AE29" s="20">
        <v>34.523901089107362</v>
      </c>
      <c r="AF29" s="20">
        <v>22.944974183833825</v>
      </c>
      <c r="AG29" s="20">
        <v>34.375960142549147</v>
      </c>
      <c r="AH29" s="20">
        <v>41.252839880777252</v>
      </c>
      <c r="AI29" s="20">
        <v>32.776985435679407</v>
      </c>
      <c r="AJ29" s="20">
        <v>33.508841703876101</v>
      </c>
      <c r="AK29" s="20">
        <v>34.559166928510926</v>
      </c>
      <c r="AL29" s="20">
        <v>28.724449099985804</v>
      </c>
      <c r="AM29" s="20">
        <v>30.4219393898906</v>
      </c>
      <c r="AN29" s="20">
        <v>22.26961633658102</v>
      </c>
      <c r="AO29" s="20">
        <v>37.588457866186459</v>
      </c>
      <c r="AP29" s="20">
        <v>37.426912483246923</v>
      </c>
      <c r="AQ29" s="20">
        <v>30.724867080143621</v>
      </c>
      <c r="AR29" s="20">
        <v>59.99999715111413</v>
      </c>
      <c r="AS29" s="20">
        <v>57.326974355907012</v>
      </c>
      <c r="AT29" s="20">
        <v>51.567036943805135</v>
      </c>
      <c r="AU29" s="20">
        <v>41.482302908099747</v>
      </c>
      <c r="AV29" s="20">
        <v>54.046407700391072</v>
      </c>
      <c r="AW29" s="20">
        <v>29.909269383755205</v>
      </c>
      <c r="AX29" s="20">
        <v>56.697586725802921</v>
      </c>
      <c r="AY29" s="20">
        <v>50.489070463084609</v>
      </c>
      <c r="AZ29" s="20">
        <v>50.987936669343256</v>
      </c>
      <c r="BA29" s="20">
        <v>49.729005451637093</v>
      </c>
      <c r="BB29" s="20">
        <v>56.717128330729537</v>
      </c>
      <c r="BC29" s="20">
        <v>60.237343393064847</v>
      </c>
      <c r="BD29" s="20">
        <v>85.31890818492613</v>
      </c>
      <c r="BE29" s="20">
        <v>47.792477266700622</v>
      </c>
      <c r="BF29" s="20">
        <v>61.765905743894933</v>
      </c>
      <c r="BG29" s="20">
        <v>63.588908949206221</v>
      </c>
      <c r="BH29" s="20">
        <v>60.88159426221749</v>
      </c>
      <c r="BI29" s="20">
        <v>71.165512643949015</v>
      </c>
      <c r="BJ29" s="20">
        <v>54.821869928467279</v>
      </c>
      <c r="BK29" s="20">
        <v>76.963003844632794</v>
      </c>
      <c r="BL29" s="20">
        <v>58.754569256454957</v>
      </c>
      <c r="BM29" s="20">
        <v>51.647411874701589</v>
      </c>
      <c r="BN29" s="20">
        <v>58.074163506912605</v>
      </c>
      <c r="BO29" s="20">
        <v>66.146365677387237</v>
      </c>
      <c r="BP29" s="20">
        <v>69.582361569366512</v>
      </c>
      <c r="BQ29" s="20">
        <v>74.586090484919296</v>
      </c>
      <c r="BR29" s="20">
        <v>77.94109700841797</v>
      </c>
      <c r="BS29" s="20">
        <v>82.022068392562829</v>
      </c>
      <c r="BT29" s="20">
        <v>93.439064329866937</v>
      </c>
      <c r="BU29" s="20">
        <v>49.819393586140578</v>
      </c>
      <c r="BV29" s="20">
        <v>84.556979391543408</v>
      </c>
      <c r="BW29" s="20">
        <v>73.975201756280867</v>
      </c>
      <c r="BX29" s="20">
        <v>73.865795470425482</v>
      </c>
      <c r="BY29" s="20">
        <v>57.124798862435675</v>
      </c>
      <c r="BZ29" s="20">
        <v>61.525327620534831</v>
      </c>
      <c r="CA29" s="20">
        <v>67.517410504114736</v>
      </c>
    </row>
    <row r="30" spans="2:79" ht="6" customHeight="1" x14ac:dyDescent="0.2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</row>
    <row r="31" spans="2:79" ht="25.5" customHeight="1" x14ac:dyDescent="0.2">
      <c r="B31" s="24" t="s">
        <v>24</v>
      </c>
      <c r="C31" s="25">
        <f t="shared" ref="C31:BK31" si="26">SUM(C15,C5,C13,C29)</f>
        <v>100</v>
      </c>
      <c r="D31" s="25">
        <f t="shared" si="26"/>
        <v>100</v>
      </c>
      <c r="E31" s="25">
        <f t="shared" si="26"/>
        <v>100</v>
      </c>
      <c r="F31" s="25">
        <f t="shared" si="26"/>
        <v>100</v>
      </c>
      <c r="G31" s="25">
        <f t="shared" si="26"/>
        <v>100</v>
      </c>
      <c r="H31" s="25">
        <f t="shared" si="26"/>
        <v>100</v>
      </c>
      <c r="I31" s="25">
        <f t="shared" si="26"/>
        <v>100</v>
      </c>
      <c r="J31" s="25">
        <f t="shared" si="26"/>
        <v>100</v>
      </c>
      <c r="K31" s="25">
        <f t="shared" si="26"/>
        <v>100</v>
      </c>
      <c r="L31" s="25">
        <f t="shared" si="26"/>
        <v>100</v>
      </c>
      <c r="M31" s="25">
        <f t="shared" si="26"/>
        <v>100</v>
      </c>
      <c r="N31" s="25">
        <f t="shared" si="26"/>
        <v>100</v>
      </c>
      <c r="O31" s="25">
        <f t="shared" si="26"/>
        <v>100</v>
      </c>
      <c r="P31" s="25">
        <f t="shared" si="26"/>
        <v>100</v>
      </c>
      <c r="Q31" s="25">
        <f t="shared" si="26"/>
        <v>100</v>
      </c>
      <c r="R31" s="25">
        <f t="shared" si="26"/>
        <v>100</v>
      </c>
      <c r="S31" s="25">
        <f t="shared" si="26"/>
        <v>100</v>
      </c>
      <c r="T31" s="25">
        <f t="shared" si="26"/>
        <v>100</v>
      </c>
      <c r="U31" s="25">
        <f t="shared" si="26"/>
        <v>100</v>
      </c>
      <c r="V31" s="25">
        <f t="shared" si="26"/>
        <v>100</v>
      </c>
      <c r="W31" s="25">
        <f t="shared" si="26"/>
        <v>100</v>
      </c>
      <c r="X31" s="25">
        <f t="shared" si="26"/>
        <v>100</v>
      </c>
      <c r="Y31" s="25">
        <f t="shared" si="26"/>
        <v>99.999999999999986</v>
      </c>
      <c r="Z31" s="25">
        <f t="shared" si="26"/>
        <v>99.999999999999986</v>
      </c>
      <c r="AA31" s="25">
        <f t="shared" si="26"/>
        <v>100</v>
      </c>
      <c r="AB31" s="25">
        <f t="shared" si="26"/>
        <v>100</v>
      </c>
      <c r="AC31" s="25">
        <f t="shared" si="26"/>
        <v>100</v>
      </c>
      <c r="AD31" s="25">
        <f t="shared" si="26"/>
        <v>100</v>
      </c>
      <c r="AE31" s="25">
        <f t="shared" si="26"/>
        <v>100</v>
      </c>
      <c r="AF31" s="25">
        <f t="shared" si="26"/>
        <v>100</v>
      </c>
      <c r="AG31" s="25">
        <f t="shared" si="26"/>
        <v>100</v>
      </c>
      <c r="AH31" s="25">
        <f t="shared" si="26"/>
        <v>100</v>
      </c>
      <c r="AI31" s="25">
        <f t="shared" si="26"/>
        <v>100</v>
      </c>
      <c r="AJ31" s="25">
        <f t="shared" si="26"/>
        <v>100</v>
      </c>
      <c r="AK31" s="25">
        <f t="shared" si="26"/>
        <v>100</v>
      </c>
      <c r="AL31" s="25">
        <f t="shared" si="26"/>
        <v>99.999999999999986</v>
      </c>
      <c r="AM31" s="25">
        <f t="shared" si="26"/>
        <v>100</v>
      </c>
      <c r="AN31" s="25">
        <f t="shared" si="26"/>
        <v>100</v>
      </c>
      <c r="AO31" s="25">
        <f t="shared" si="26"/>
        <v>100</v>
      </c>
      <c r="AP31" s="25">
        <f t="shared" si="26"/>
        <v>100</v>
      </c>
      <c r="AQ31" s="25">
        <f t="shared" si="26"/>
        <v>100</v>
      </c>
      <c r="AR31" s="25">
        <f t="shared" si="26"/>
        <v>100</v>
      </c>
      <c r="AS31" s="25">
        <f t="shared" si="26"/>
        <v>100</v>
      </c>
      <c r="AT31" s="25">
        <f t="shared" si="26"/>
        <v>100</v>
      </c>
      <c r="AU31" s="25">
        <f t="shared" si="26"/>
        <v>100</v>
      </c>
      <c r="AV31" s="25">
        <f t="shared" si="26"/>
        <v>100</v>
      </c>
      <c r="AW31" s="25">
        <f t="shared" si="26"/>
        <v>100</v>
      </c>
      <c r="AX31" s="25">
        <f t="shared" si="26"/>
        <v>100</v>
      </c>
      <c r="AY31" s="25">
        <f t="shared" si="26"/>
        <v>100</v>
      </c>
      <c r="AZ31" s="25">
        <f t="shared" si="26"/>
        <v>100</v>
      </c>
      <c r="BA31" s="25">
        <f t="shared" si="26"/>
        <v>100</v>
      </c>
      <c r="BB31" s="25">
        <f t="shared" si="26"/>
        <v>100</v>
      </c>
      <c r="BC31" s="25">
        <f t="shared" si="26"/>
        <v>100</v>
      </c>
      <c r="BD31" s="25">
        <f t="shared" si="26"/>
        <v>100</v>
      </c>
      <c r="BE31" s="25">
        <f t="shared" si="26"/>
        <v>100</v>
      </c>
      <c r="BF31" s="25">
        <f t="shared" si="26"/>
        <v>99.999999999999986</v>
      </c>
      <c r="BG31" s="25">
        <f t="shared" si="26"/>
        <v>100</v>
      </c>
      <c r="BH31" s="25">
        <f t="shared" si="26"/>
        <v>100</v>
      </c>
      <c r="BI31" s="25">
        <f t="shared" si="26"/>
        <v>100</v>
      </c>
      <c r="BJ31" s="25">
        <f t="shared" si="26"/>
        <v>100.00000000000001</v>
      </c>
      <c r="BK31" s="25">
        <f t="shared" si="26"/>
        <v>100</v>
      </c>
      <c r="BL31" s="25">
        <f t="shared" ref="BL31:BM31" si="27">SUM(BL15,BL5,BL13,BL29)</f>
        <v>100</v>
      </c>
      <c r="BM31" s="25">
        <f t="shared" si="27"/>
        <v>100</v>
      </c>
      <c r="BN31" s="25">
        <f t="shared" ref="BN31:BO31" si="28">SUM(BN15,BN5,BN13,BN29)</f>
        <v>99.999999999999986</v>
      </c>
      <c r="BO31" s="25">
        <f t="shared" si="28"/>
        <v>100</v>
      </c>
      <c r="BP31" s="25">
        <f t="shared" ref="BP31:BQ31" si="29">SUM(BP15,BP5,BP13,BP29)</f>
        <v>100</v>
      </c>
      <c r="BQ31" s="25">
        <f t="shared" si="29"/>
        <v>100</v>
      </c>
      <c r="BR31" s="25">
        <f t="shared" ref="BR31:BS31" si="30">SUM(BR15,BR5,BR13,BR29)</f>
        <v>100</v>
      </c>
      <c r="BS31" s="25">
        <f t="shared" si="30"/>
        <v>99.999999999999986</v>
      </c>
      <c r="BT31" s="25">
        <f t="shared" ref="BT31:BU31" si="31">SUM(BT15,BT5,BT13,BT29)</f>
        <v>100</v>
      </c>
      <c r="BU31" s="25">
        <f t="shared" si="31"/>
        <v>100</v>
      </c>
      <c r="BV31" s="25">
        <f t="shared" ref="BV31:BW31" si="32">SUM(BV15,BV5,BV13,BV29)</f>
        <v>100</v>
      </c>
      <c r="BW31" s="25">
        <f t="shared" si="32"/>
        <v>100</v>
      </c>
      <c r="BX31" s="25">
        <f t="shared" ref="BX31:BY31" si="33">SUM(BX15,BX5,BX13,BX29)</f>
        <v>100</v>
      </c>
      <c r="BY31" s="25">
        <f t="shared" si="33"/>
        <v>100</v>
      </c>
      <c r="BZ31" s="25">
        <f t="shared" ref="BZ31:CA31" si="34">SUM(BZ15,BZ5,BZ13,BZ29)</f>
        <v>100</v>
      </c>
      <c r="CA31" s="25">
        <f t="shared" si="34"/>
        <v>100</v>
      </c>
    </row>
    <row r="32" spans="2:79" ht="4.9000000000000004" customHeight="1" x14ac:dyDescent="0.2">
      <c r="B32" s="2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</row>
    <row r="33" ht="13.5" customHeight="1" x14ac:dyDescent="0.2"/>
  </sheetData>
  <printOptions gridLinesSet="0"/>
  <pageMargins left="0.45" right="0.2" top="0.46" bottom="0.16" header="0.18" footer="0.06"/>
  <pageSetup paperSize="9" scale="85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by Commodity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 Cheshire</dc:creator>
  <cp:lastModifiedBy>Cheria Cheshire</cp:lastModifiedBy>
  <dcterms:created xsi:type="dcterms:W3CDTF">2024-03-05T22:18:02Z</dcterms:created>
  <dcterms:modified xsi:type="dcterms:W3CDTF">2025-07-10T01:56:08Z</dcterms:modified>
</cp:coreProperties>
</file>